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<sst xmlns="http://schemas.openxmlformats.org/spreadsheetml/2006/main" count="4776" uniqueCount="865">
  <si>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</si>
  <si>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</si>
  <si>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</si>
  <si>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</si>
  <si>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</si>
  <si>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</si>
  <si>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</si>
  <si>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</si>
  <si>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</si>
  <si>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</si>
  <si>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</si>
  <si>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</si>
  <si>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</si>
  <si>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</si>
  <si>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</si>
  <si>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</si>
  <si>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</si>
  <si>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</si>
  <si>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</si>
  <si>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</si>
  <si>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</si>
  <si>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</si>
  <si>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</si>
  <si>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</si>
  <si>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</si>
  <si>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</si>
  <si>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</si>
  <si>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</si>
  <si>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</si>
  <si>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</si>
  <si>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</si>
  <si>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</si>
  <si>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</si>
  <si>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</si>
  <si>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</si>
  <si>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</si>
  <si>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</si>
  <si>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</si>
  <si>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</si>
  <si>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</si>
  <si>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</si>
  <si>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</si>
  <si>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</si>
  <si>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</si>
  <si>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</si>
  <si>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</si>
  <si>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</si>
  <si>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</si>
  <si>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</si>
  <si>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</si>
  <si>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</si>
  <si>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</si>
  <si>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</si>
  <si>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</si>
  <si>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</si>
  <si>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</si>
  <si>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</si>
  <si>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</si>
  <si>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</si>
  <si>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</si>
  <si>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</si>
  <si>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</si>
  <si>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</si>
  <si>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</si>
  <si>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</si>
  <si>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</si>
  <si>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</si>
  <si>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</si>
  <si>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</si>
  <si>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</si>
  <si>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</si>
  <si>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</si>
  <si>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</si>
  <si>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</si>
  <si>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</si>
  <si>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</si>
  <si>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</si>
  <si>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</si>
  <si>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</si>
  <si>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</si>
  <si>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</si>
  <si>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</si>
  <si>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</si>
  <si>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</si>
  <si>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</si>
  <si>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</si>
  <si>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</si>
  <si>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</si>
  <si>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</si>
  <si>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</si>
  <si>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</si>
  <si>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</si>
  <si>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</si>
  <si>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</si>
  <si>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</si>
  <si>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</si>
  <si>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</si>
  <si>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</si>
  <si>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</si>
  <si>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</si>
  <si>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</si>
  <si>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</si>
  <si>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</si>
  <si>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</si>
  <si>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</si>
  <si>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</si>
  <si>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</si>
  <si>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</si>
  <si>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</si>
  <si>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</si>
  <si>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</si>
  <si>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</si>
  <si>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</si>
  <si>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</si>
  <si>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</si>
  <si>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</si>
  <si>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</si>
  <si>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</si>
  <si>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</si>
  <si>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</si>
  <si>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</si>
  <si>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</si>
  <si>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</si>
  <si>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</si>
  <si>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</si>
  <si>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</si>
  <si>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</si>
  <si>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</si>
  <si>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</si>
  <si>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</si>
  <si>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</si>
  <si>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</si>
  <si>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</si>
  <si>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</si>
  <si>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</si>
  <si>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</si>
  <si>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</si>
  <si>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</si>
  <si>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</si>
  <si>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</si>
  <si>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</si>
  <si>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</si>
  <si>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</si>
  <si>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</si>
  <si>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</si>
  <si>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</si>
  <si>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</si>
  <si>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</si>
  <si>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</si>
  <si>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</si>
  <si>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</si>
  <si>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</si>
  <si>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</si>
  <si>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</si>
  <si>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</si>
  <si>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</si>
  <si>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</si>
  <si>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</si>
  <si>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</si>
  <si>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</si>
  <si>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</si>
  <si>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</si>
  <si>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</si>
  <si>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</si>
  <si>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</si>
  <si>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</si>
  <si>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</si>
  <si>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</si>
  <si>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</si>
  <si>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</si>
  <si>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</si>
  <si>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</si>
  <si>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</si>
  <si>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</si>
  <si>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</si>
  <si>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</si>
  <si>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</si>
  <si>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</si>
  <si>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</si>
  <si>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</si>
  <si>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</si>
  <si>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</si>
  <si>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</si>
  <si>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</si>
  <si>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</si>
  <si>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</si>
  <si>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</si>
  <si>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</si>
  <si>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</si>
  <si>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</si>
  <si>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</si>
  <si>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</si>
  <si>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</si>
  <si>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</si>
  <si>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</si>
  <si>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</si>
  <si>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</si>
  <si>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</si>
  <si>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</si>
  <si>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</si>
  <si>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</si>
  <si>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</si>
  <si>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</si>
  <si>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</si>
  <si>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</si>
  <si>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</si>
  <si>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</si>
  <si>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</si>
  <si>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</si>
  <si>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</si>
  <si>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</si>
  <si>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</si>
  <si>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</si>
  <si>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</si>
  <si>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</si>
  <si>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</si>
  <si>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</si>
  <si>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</si>
  <si>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</si>
  <si>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</si>
  <si>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</si>
  <si>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</si>
  <si>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</si>
  <si>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</si>
  <si>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</si>
  <si>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</si>
  <si>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</si>
  <si>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</si>
  <si>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</si>
  <si>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</si>
  <si>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</si>
  <si>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</si>
  <si>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</si>
  <si>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</si>
  <si>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</si>
  <si>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</si>
  <si>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</si>
  <si>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</si>
  <si>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</si>
  <si>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</si>
  <si>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</si>
  <si>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</si>
  <si>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</si>
  <si>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</si>
  <si>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</si>
  <si>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</si>
  <si>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</si>
  <si>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</si>
  <si>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</si>
  <si>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</si>
  <si>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</si>
  <si>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</si>
  <si>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</si>
  <si>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</si>
  <si>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</si>
  <si>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</si>
  <si>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</si>
  <si>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</si>
  <si>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</si>
  <si>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</si>
  <si>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</si>
  <si>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</si>
  <si>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</si>
  <si>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</si>
  <si>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</si>
  <si>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</si>
  <si>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</si>
  <si>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</si>
  <si>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</si>
  <si>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</si>
  <si>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</si>
  <si>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</si>
  <si>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</si>
  <si>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</si>
  <si>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</si>
  <si>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</si>
  <si>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</si>
  <si>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</si>
  <si>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</si>
  <si>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</si>
  <si>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</si>
  <si>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</si>
  <si>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</si>
  <si>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</si>
  <si>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</si>
  <si>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</si>
  <si>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</si>
  <si>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</si>
  <si>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</si>
  <si>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</si>
  <si>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</si>
  <si>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</si>
  <si>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</si>
  <si>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</si>
  <si>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</si>
  <si>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</si>
  <si>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</si>
  <si>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</si>
  <si>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</si>
  <si>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</si>
  <si>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</si>
  <si>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</si>
  <si>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</si>
  <si>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</si>
  <si>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</si>
  <si>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</si>
  <si>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</si>
  <si>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</si>
  <si>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</si>
  <si>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</si>
  <si>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</si>
  <si>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</si>
  <si>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</si>
  <si>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</si>
  <si>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</si>
  <si>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</si>
  <si>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</si>
  <si>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</si>
  <si>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</si>
  <si>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</si>
  <si>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</si>
  <si>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</si>
  <si>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</si>
  <si>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</si>
  <si>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</si>
  <si>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</si>
  <si>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</si>
  <si>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</si>
  <si>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</si>
  <si>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</si>
  <si>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</si>
  <si>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</si>
  <si>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</si>
  <si>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</si>
  <si>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</si>
  <si>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</si>
  <si>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</si>
  <si>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</si>
  <si>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</si>
  <si>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</si>
  <si>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</si>
  <si>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</si>
  <si>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</si>
  <si>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</si>
  <si>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</si>
  <si>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</si>
  <si>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</si>
  <si>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</si>
  <si>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</si>
  <si>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</si>
  <si>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</si>
  <si>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</si>
  <si>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</si>
  <si>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</si>
  <si>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</si>
  <si>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</si>
  <si>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</si>
  <si>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</si>
  <si>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</si>
  <si>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</si>
  <si>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</si>
  <si>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</si>
  <si>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</si>
  <si>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</si>
  <si>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</si>
  <si>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</si>
  <si>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</si>
  <si>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</si>
  <si>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</si>
  <si>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</si>
  <si>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</si>
  <si>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</si>
  <si>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</si>
  <si>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</si>
  <si>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</si>
  <si>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</si>
  <si>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</si>
  <si>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</si>
  <si>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</si>
  <si>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</si>
  <si>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</si>
  <si>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</si>
  <si>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</si>
  <si>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</si>
  <si>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</si>
  <si>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</si>
  <si>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</si>
  <si>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</si>
  <si>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</si>
  <si>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</si>
  <si>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</si>
  <si>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</si>
  <si>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</si>
  <si>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</si>
  <si>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</si>
  <si>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</si>
  <si>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</si>
  <si>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</si>
  <si>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</si>
  <si>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</si>
  <si>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</si>
  <si>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</si>
  <si>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</si>
  <si>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</si>
  <si>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</si>
  <si>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</si>
  <si>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</si>
  <si>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</si>
  <si>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</si>
  <si>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</si>
  <si>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</si>
  <si>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</si>
  <si>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</si>
  <si>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</si>
  <si>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</si>
  <si>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</si>
  <si>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</si>
  <si>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</si>
  <si>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</si>
  <si>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</si>
  <si>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</si>
  <si>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</si>
  <si>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</si>
  <si>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</si>
  <si>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</si>
  <si>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</si>
  <si>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</si>
  <si>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</si>
  <si>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</si>
  <si>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</si>
  <si>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</si>
  <si>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</si>
  <si>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</si>
  <si>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</si>
  <si>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</si>
  <si>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</si>
  <si>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</si>
  <si>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</si>
  <si>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</si>
  <si>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</si>
  <si>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</si>
  <si>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</si>
  <si>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</si>
  <si>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</si>
  <si>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</si>
  <si>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</si>
  <si>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</si>
  <si>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</si>
  <si>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</si>
  <si>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</si>
  <si>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</si>
  <si>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</si>
  <si>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</si>
  <si>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</si>
  <si>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</si>
  <si>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</si>
  <si>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</si>
  <si>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</si>
  <si>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</si>
  <si>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</si>
  <si>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</si>
  <si>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</si>
  <si>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</si>
  <si>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</si>
  <si>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</si>
  <si>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</si>
  <si>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</si>
  <si>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</si>
  <si>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</si>
  <si>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</si>
  <si>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</si>
  <si>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</si>
  <si>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</si>
  <si>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</si>
  <si>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</si>
  <si>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</si>
  <si>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</si>
  <si>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</si>
  <si>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</si>
  <si>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</si>
  <si>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</si>
  <si>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</si>
  <si>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</si>
  <si>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</si>
  <si>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</si>
  <si>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</si>
  <si>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</si>
  <si>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</si>
  <si>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</si>
  <si>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</si>
  <si>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</si>
  <si>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</si>
  <si>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</si>
  <si>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</si>
  <si>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</si>
  <si>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</si>
  <si>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</si>
  <si>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</si>
  <si>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</si>
  <si>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</si>
  <si>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</si>
  <si>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</si>
  <si>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</si>
  <si>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</si>
  <si>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</si>
  <si>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</si>
  <si>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</si>
  <si>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</si>
  <si>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</si>
  <si>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</si>
  <si>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</si>
  <si>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</si>
  <si>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</si>
  <si>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</si>
  <si>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</si>
  <si>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</si>
  <si>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</si>
  <si>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</si>
  <si>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</si>
  <si>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</si>
  <si>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</si>
  <si>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</si>
  <si>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</si>
  <si>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</si>
  <si>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</si>
  <si>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</si>
  <si>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</si>
  <si>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</si>
  <si>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</si>
  <si>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</si>
  <si>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</si>
  <si>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</si>
  <si>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</si>
  <si>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</si>
  <si>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</si>
  <si>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</si>
  <si>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</si>
  <si>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</si>
  <si>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</si>
  <si>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</si>
  <si>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</si>
  <si>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</si>
  <si>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</si>
  <si>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</si>
  <si>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</si>
  <si>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</si>
  <si>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</si>
  <si>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</si>
  <si>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</si>
  <si>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</si>
  <si>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</si>
  <si>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</si>
  <si>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</si>
  <si>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</si>
  <si>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</si>
  <si>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</si>
  <si>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</si>
  <si>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</si>
  <si>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</si>
  <si>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</si>
  <si>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</si>
  <si>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</si>
  <si>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</si>
  <si>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</si>
  <si>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</si>
  <si>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</si>
  <si>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</si>
  <si>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</si>
  <si>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</si>
  <si>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</si>
  <si>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</si>
  <si>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</si>
  <si>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</si>
  <si>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</si>
  <si>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</si>
  <si>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</si>
  <si>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</si>
  <si>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</si>
  <si>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</si>
  <si>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</si>
  <si>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</si>
  <si>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</si>
  <si>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</si>
  <si>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</si>
  <si>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</si>
  <si>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</si>
  <si>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</si>
  <si>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</si>
  <si>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</si>
  <si>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</si>
  <si>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</si>
  <si>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</si>
  <si>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</si>
  <si>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</si>
  <si>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</si>
  <si>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</si>
  <si>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</si>
  <si>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</si>
  <si>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</si>
  <si>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</si>
  <si>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</si>
  <si>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</si>
  <si>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</si>
  <si>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</si>
  <si>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</si>
  <si>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</si>
  <si>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</si>
  <si>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</si>
  <si>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</si>
  <si>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</si>
  <si>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</si>
  <si>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</si>
  <si>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</si>
  <si>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</si>
  <si>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</si>
  <si>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</si>
  <si>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</si>
  <si>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</si>
  <si>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</si>
  <si>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</si>
  <si>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</si>
  <si>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</si>
  <si>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</si>
  <si>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</si>
  <si>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</si>
  <si>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</si>
  <si>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</si>
  <si>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</si>
  <si>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</si>
  <si>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</si>
  <si>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</si>
  <si>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</si>
  <si>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</si>
  <si>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</si>
  <si>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</si>
  <si>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</si>
  <si>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</si>
  <si>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</si>
  <si>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</si>
  <si>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</si>
  <si>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</si>
  <si>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</si>
  <si>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</si>
  <si>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</si>
  <si>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</si>
  <si>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</si>
  <si>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</si>
  <si>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</si>
  <si>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</si>
  <si>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</si>
  <si>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</si>
  <si>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</si>
  <si>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</si>
  <si>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</si>
  <si>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</si>
  <si>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</si>
  <si>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</si>
  <si>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</si>
  <si>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</si>
  <si>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</si>
  <si>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</si>
  <si>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</si>
  <si>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</si>
  <si>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</si>
  <si>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</si>
  <si>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</si>
  <si>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</si>
  <si>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</si>
  <si>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</si>
  <si>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</si>
  <si>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</si>
  <si>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</si>
  <si>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</si>
  <si>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</si>
  <si>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</si>
  <si>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</si>
  <si>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</si>
  <si>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</si>
  <si>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</si>
  <si>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</si>
  <si>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</si>
  <si>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</si>
  <si>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</si>
  <si>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</si>
  <si>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</si>
  <si>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</si>
  <si>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</si>
  <si>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</si>
  <si>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</si>
  <si>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</si>
  <si>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</si>
  <si>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</si>
  <si>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</si>
  <si>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</si>
  <si>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</si>
  <si>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</si>
  <si>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</si>
  <si>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</si>
  <si>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</si>
  <si>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</si>
  <si>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</si>
  <si>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</si>
  <si>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</si>
  <si>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</si>
  <si>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</si>
  <si>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</si>
  <si>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</si>
  <si>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</si>
  <si>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</si>
  <si>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</si>
  <si>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</si>
  <si>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</si>
  <si>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</si>
  <si>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</si>
  <si>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</si>
  <si>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</si>
  <si>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</si>
  <si>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</si>
  <si>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</si>
  <si>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</si>
  <si>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</si>
  <si>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</si>
  <si>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</si>
  <si>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</si>
  <si>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</si>
  <si>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</si>
  <si>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</si>
  <si>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</si>
  <si>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</si>
  <si>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</si>
  <si>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</si>
  <si>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</si>
  <si>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</si>
  <si>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</si>
  <si>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</si>
  <si>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</si>
  <si>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</si>
  <si>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</si>
  <si>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</si>
  <si>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</si>
  <si>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</si>
  <si>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</si>
  <si>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</si>
  <si>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</si>
  <si>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</si>
  <si>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</si>
  <si>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</si>
  <si>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</si>
  <si>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</si>
  <si>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</si>
  <si>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</si>
  <si>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</si>
  <si>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</si>
  <si>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</si>
  <si>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</si>
  <si>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</si>
  <si>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</si>
  <si>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</si>
  <si>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</si>
  <si>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</si>
  <si>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</si>
  <si>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</si>
  <si>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</si>
  <si>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</si>
  <si>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</si>
  <si>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</si>
  <si>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</si>
  <si>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</si>
  <si>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</si>
  <si>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</si>
  <si>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</si>
  <si>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</si>
  <si>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</si>
  <si>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</si>
  <si>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</si>
  <si>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</si>
  <si>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</si>
  <si>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</si>
  <si>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</si>
  <si>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</si>
  <si>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</si>
  <si>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</si>
  <si>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</si>
  <si>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</si>
  <si>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</si>
  <si>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</si>
  <si>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</si>
  <si>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</si>
  <si>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</si>
  <si>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</si>
  <si>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</si>
  <si>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</si>
  <si>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</si>
  <si>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</si>
  <si>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</si>
  <si>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</si>
  <si>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</si>
  <si>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</si>
  <si>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</si>
  <si>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</si>
  <si>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</si>
  <si>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</si>
  <si>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</si>
  <si>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</si>
  <si>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</si>
  <si>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</si>
  <si>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</si>
  <si>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</si>
  <si>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</si>
  <si>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</si>
  <si>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</si>
  <si>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</si>
  <si>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</si>
  <si>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</si>
  <si>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</si>
  <si>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</si>
  <si>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</si>
  <si>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</si>
  <si>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</si>
  <si>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</si>
  <si>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</si>
  <si>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</si>
  <si>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</si>
  <si>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</si>
  <si>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</si>
  <si>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</si>
  <si>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</si>
  <si>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</si>
  <si>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</si>
  <si>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</si>
  <si>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</si>
  <si>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</si>
  <si>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</si>
  <si>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</si>
  <si>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</si>
  <si>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</si>
  <si>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</si>
  <si>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</si>
  <si>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</si>
  <si>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</si>
  <si>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</si>
  <si>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</si>
  <si>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</si>
  <si>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</si>
  <si>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</si>
  <si>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</si>
  <si>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</si>
  <si>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</si>
  <si>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</si>
  <si>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</si>
  <si>
    <t>Good_Pass Preseries sensors</t>
  </si>
  <si>
    <t>Good_Pass Microdischarge&gt;350V</t>
  </si>
  <si>
    <t>Good_Pass Bad current Behaviour</t>
  </si>
  <si>
    <t>Good_Pass Bad visual features</t>
  </si>
  <si>
    <t>Good_Pass Thermistor &gt;1C</t>
  </si>
  <si>
    <t>Good_Pass b angle &gt;3 mrad</t>
  </si>
  <si>
    <t>Good_Pass Irradiation aspects</t>
  </si>
  <si>
    <t>Pass2_Spare Preseries sensors</t>
  </si>
  <si>
    <t>Pass2_Spare Microdischarge&gt;350V</t>
  </si>
  <si>
    <t>Pass2_Spare Bad current Behaviour</t>
  </si>
  <si>
    <t>Pass2_Spare Bad visual features</t>
  </si>
  <si>
    <t>Pass2_Spare Thermistor &gt;1C</t>
  </si>
  <si>
    <t>Pass2_Spare b angle &gt;3 mrad</t>
  </si>
  <si>
    <t>Pass2_Spare Irradiation aspects</t>
  </si>
  <si>
    <t>Preseries Sensor Hold/Fail/Rework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</si>
</sst>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5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1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5" fillId="1" borderId="0" xfId="0" applyFont="1" applyFill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17" fillId="1" borderId="0" xfId="0" applyFont="1" applyFill="1" applyAlignment="1">
      <alignment/>
    </xf>
    <xf numFmtId="0" fontId="13" fillId="1" borderId="0" xfId="0" applyFont="1" applyFill="1" applyAlignment="1">
      <alignment/>
    </xf>
    <xf numFmtId="1" fontId="5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24, 2004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92175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ProductionSummary!$D$2:$D$79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ProductionSummary!$E$2:$E$79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marker val="1"/>
        <c:axId val="45673767"/>
        <c:axId val="8410720"/>
      </c:lineChart>
      <c:dateAx>
        <c:axId val="45673767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 val="autoZero"/>
        <c:auto val="0"/>
        <c:noMultiLvlLbl val="0"/>
      </c:dateAx>
      <c:valAx>
        <c:axId val="841072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376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"/>
          <c:y val="0.2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4">
                  <c:v>2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6">
                  <c:v>0</c:v>
                </c:pt>
                <c:pt idx="438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  <c:pt idx="495">
                  <c:v>0</c:v>
                </c:pt>
                <c:pt idx="499">
                  <c:v>0</c:v>
                </c:pt>
                <c:pt idx="500">
                  <c:v>0</c:v>
                </c:pt>
                <c:pt idx="503">
                  <c:v>1</c:v>
                </c:pt>
                <c:pt idx="506">
                  <c:v>1</c:v>
                </c:pt>
                <c:pt idx="508">
                  <c:v>0</c:v>
                </c:pt>
                <c:pt idx="509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5">
                  <c:v>0</c:v>
                </c:pt>
                <c:pt idx="516">
                  <c:v>8</c:v>
                </c:pt>
                <c:pt idx="517">
                  <c:v>10</c:v>
                </c:pt>
                <c:pt idx="518">
                  <c:v>0</c:v>
                </c:pt>
              </c:numCache>
            </c:numRef>
          </c:val>
        </c:ser>
        <c:axId val="8587617"/>
        <c:axId val="10179690"/>
      </c:barChart>
      <c:cat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87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24508347"/>
        <c:axId val="19248532"/>
      </c:barChart>
      <c:catAx>
        <c:axId val="2450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0834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  <c:pt idx="71">
                  <c:v>23</c:v>
                </c:pt>
              </c:numCache>
            </c:numRef>
          </c:yVal>
          <c:smooth val="1"/>
        </c:ser>
        <c:axId val="39019061"/>
        <c:axId val="15627230"/>
      </c:scatterChart>
      <c:valAx>
        <c:axId val="39019061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15627230"/>
        <c:crosses val="autoZero"/>
        <c:crossBetween val="midCat"/>
        <c:dispUnits/>
      </c:valAx>
      <c:valAx>
        <c:axId val="15627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9061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0.1945</cdr:y>
    </cdr:from>
    <cdr:to>
      <cdr:x>0.9495</cdr:x>
      <cdr:y>0.2605</cdr:y>
    </cdr:to>
    <cdr:sp>
      <cdr:nvSpPr>
        <cdr:cNvPr id="1" name="AutoShape 7"/>
        <cdr:cNvSpPr>
          <a:spLocks/>
        </cdr:cNvSpPr>
      </cdr:nvSpPr>
      <cdr:spPr>
        <a:xfrm>
          <a:off x="5200650" y="1133475"/>
          <a:ext cx="390525" cy="38100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0.04625</cdr:y>
    </cdr:from>
    <cdr:to>
      <cdr:x>0.79275</cdr:x>
      <cdr:y>0.21175</cdr:y>
    </cdr:to>
    <cdr:sp>
      <cdr:nvSpPr>
        <cdr:cNvPr id="2" name="AutoShape 8"/>
        <cdr:cNvSpPr>
          <a:spLocks/>
        </cdr:cNvSpPr>
      </cdr:nvSpPr>
      <cdr:spPr>
        <a:xfrm>
          <a:off x="3686175" y="266700"/>
          <a:ext cx="981075" cy="962025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D1">
      <selection activeCell="G73" sqref="G73:G74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409</v>
      </c>
      <c r="B1" s="6" t="s">
        <v>410</v>
      </c>
      <c r="C1" s="6" t="s">
        <v>411</v>
      </c>
      <c r="D1" s="6" t="s">
        <v>412</v>
      </c>
      <c r="E1" s="6" t="s">
        <v>413</v>
      </c>
      <c r="F1" s="6" t="s">
        <v>332</v>
      </c>
      <c r="G1" s="6" t="s">
        <v>333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74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7" ht="12.75">
      <c r="A73" s="2">
        <v>38124</v>
      </c>
      <c r="B73" s="2"/>
      <c r="E73">
        <v>436</v>
      </c>
      <c r="G73">
        <f t="shared" si="13"/>
        <v>23</v>
      </c>
    </row>
    <row r="74" spans="1:7" ht="12.75">
      <c r="A74" s="2">
        <v>38131</v>
      </c>
      <c r="B74" s="2"/>
      <c r="E74">
        <v>443</v>
      </c>
      <c r="G74">
        <f t="shared" si="13"/>
        <v>7</v>
      </c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97"/>
  <sheetViews>
    <sheetView tabSelected="1" zoomScale="60" zoomScaleNormal="60" workbookViewId="0" topLeftCell="A1">
      <pane ySplit="2190" topLeftCell="BM515" activePane="bottomLeft" state="split"/>
      <selection pane="topLeft" activeCell="C247" sqref="C1:C16384"/>
      <selection pane="bottomLeft" activeCell="I530" sqref="I530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6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40" width="5.140625" style="0" customWidth="1"/>
    <col min="41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81" width="4.28125" style="0" customWidth="1"/>
    <col min="82" max="82" width="6.140625" style="0" customWidth="1"/>
    <col min="83" max="83" width="3.7109375" style="0" customWidth="1"/>
    <col min="84" max="85" width="6.140625" style="0" customWidth="1"/>
    <col min="86" max="86" width="3.7109375" style="0" customWidth="1"/>
    <col min="87" max="89" width="6.140625" style="0" customWidth="1"/>
    <col min="90" max="105" width="4.28125" style="0" customWidth="1"/>
    <col min="106" max="108" width="6.140625" style="0" customWidth="1"/>
    <col min="109" max="109" width="3.7109375" style="0" customWidth="1"/>
  </cols>
  <sheetData>
    <row r="1" spans="1:109" ht="168.75" customHeight="1">
      <c r="A1" s="7" t="s">
        <v>385</v>
      </c>
      <c r="B1" s="6" t="s">
        <v>181</v>
      </c>
      <c r="C1" s="7" t="s">
        <v>452</v>
      </c>
      <c r="D1" s="8" t="s">
        <v>245</v>
      </c>
      <c r="E1" s="29" t="s">
        <v>384</v>
      </c>
      <c r="F1" s="6" t="s">
        <v>246</v>
      </c>
      <c r="G1" s="8" t="s">
        <v>464</v>
      </c>
      <c r="H1" s="8" t="s">
        <v>319</v>
      </c>
      <c r="I1" s="6" t="s">
        <v>453</v>
      </c>
      <c r="J1" s="6" t="s">
        <v>454</v>
      </c>
      <c r="K1" s="6" t="s">
        <v>455</v>
      </c>
      <c r="L1" s="6" t="s">
        <v>456</v>
      </c>
      <c r="M1" s="8" t="s">
        <v>772</v>
      </c>
      <c r="N1" s="8" t="s">
        <v>758</v>
      </c>
      <c r="O1" s="8" t="s">
        <v>759</v>
      </c>
      <c r="P1" s="8" t="s">
        <v>760</v>
      </c>
      <c r="Q1" s="8" t="s">
        <v>761</v>
      </c>
      <c r="R1" s="8" t="s">
        <v>762</v>
      </c>
      <c r="S1" s="8" t="s">
        <v>386</v>
      </c>
      <c r="T1" s="8" t="s">
        <v>26</v>
      </c>
      <c r="U1" s="8" t="s">
        <v>756</v>
      </c>
      <c r="V1" s="8" t="s">
        <v>27</v>
      </c>
      <c r="W1" s="8" t="s">
        <v>769</v>
      </c>
      <c r="X1" s="8" t="s">
        <v>770</v>
      </c>
      <c r="Y1" s="8" t="s">
        <v>771</v>
      </c>
      <c r="Z1" s="6" t="s">
        <v>457</v>
      </c>
      <c r="AA1" s="6" t="s">
        <v>458</v>
      </c>
      <c r="AB1" s="6" t="s">
        <v>718</v>
      </c>
      <c r="AC1" s="6" t="s">
        <v>719</v>
      </c>
      <c r="AD1" s="6" t="s">
        <v>459</v>
      </c>
      <c r="AE1" s="6" t="s">
        <v>435</v>
      </c>
      <c r="AF1" s="6" t="s">
        <v>460</v>
      </c>
      <c r="AG1" s="6" t="s">
        <v>446</v>
      </c>
      <c r="AH1" s="6" t="s">
        <v>447</v>
      </c>
      <c r="AI1" s="6" t="s">
        <v>788</v>
      </c>
      <c r="AJ1" s="6" t="s">
        <v>448</v>
      </c>
      <c r="AK1" s="6" t="s">
        <v>787</v>
      </c>
      <c r="AL1" s="6" t="s">
        <v>450</v>
      </c>
      <c r="AM1" s="6" t="s">
        <v>449</v>
      </c>
      <c r="AN1" s="6" t="s">
        <v>70</v>
      </c>
      <c r="AO1" s="6" t="s">
        <v>71</v>
      </c>
      <c r="AP1" s="6" t="s">
        <v>72</v>
      </c>
      <c r="AQ1" s="6" t="s">
        <v>73</v>
      </c>
      <c r="AR1" s="6" t="s">
        <v>74</v>
      </c>
      <c r="AS1" s="6" t="s">
        <v>75</v>
      </c>
      <c r="AT1" s="6" t="s">
        <v>838</v>
      </c>
      <c r="AU1" s="6" t="s">
        <v>839</v>
      </c>
      <c r="AV1" s="6" t="s">
        <v>840</v>
      </c>
      <c r="AW1" s="6" t="s">
        <v>841</v>
      </c>
      <c r="AX1" s="6" t="s">
        <v>76</v>
      </c>
      <c r="AY1" s="6" t="s">
        <v>77</v>
      </c>
      <c r="AZ1" s="6" t="s">
        <v>78</v>
      </c>
      <c r="BA1" s="6" t="s">
        <v>101</v>
      </c>
      <c r="BB1" s="6" t="s">
        <v>102</v>
      </c>
      <c r="BC1" s="6" t="s">
        <v>104</v>
      </c>
      <c r="BD1" s="6" t="s">
        <v>103</v>
      </c>
      <c r="BE1" s="6" t="s">
        <v>105</v>
      </c>
      <c r="BF1" s="6" t="s">
        <v>106</v>
      </c>
      <c r="BG1" s="6" t="s">
        <v>140</v>
      </c>
      <c r="BH1" s="6" t="s">
        <v>84</v>
      </c>
      <c r="BI1" s="6" t="s">
        <v>85</v>
      </c>
      <c r="BJ1" s="6" t="s">
        <v>86</v>
      </c>
      <c r="BK1" s="6" t="s">
        <v>87</v>
      </c>
      <c r="BL1" s="6" t="s">
        <v>88</v>
      </c>
      <c r="BM1" s="6" t="s">
        <v>89</v>
      </c>
      <c r="BN1" s="6" t="s">
        <v>90</v>
      </c>
      <c r="BO1" s="150" t="s">
        <v>850</v>
      </c>
      <c r="BP1" s="150" t="s">
        <v>851</v>
      </c>
      <c r="BQ1" s="150" t="s">
        <v>852</v>
      </c>
      <c r="BR1" s="150" t="s">
        <v>853</v>
      </c>
      <c r="BS1" s="150" t="s">
        <v>854</v>
      </c>
      <c r="BT1" s="150" t="s">
        <v>855</v>
      </c>
      <c r="BU1" s="150" t="s">
        <v>856</v>
      </c>
      <c r="BV1" s="150" t="s">
        <v>857</v>
      </c>
      <c r="BW1" s="150" t="s">
        <v>858</v>
      </c>
      <c r="BX1" s="150" t="s">
        <v>859</v>
      </c>
      <c r="BY1" s="150" t="s">
        <v>860</v>
      </c>
      <c r="BZ1" s="150" t="s">
        <v>861</v>
      </c>
      <c r="CA1" s="150" t="s">
        <v>862</v>
      </c>
      <c r="CB1" s="150" t="s">
        <v>863</v>
      </c>
      <c r="CC1" s="151" t="s">
        <v>864</v>
      </c>
      <c r="CD1" s="22" t="s">
        <v>350</v>
      </c>
      <c r="CE1" s="22" t="s">
        <v>107</v>
      </c>
      <c r="CF1" s="22" t="s">
        <v>843</v>
      </c>
      <c r="CG1" s="22" t="s">
        <v>844</v>
      </c>
      <c r="CH1" s="22" t="s">
        <v>845</v>
      </c>
      <c r="CI1" s="22" t="s">
        <v>846</v>
      </c>
      <c r="CJ1" s="22" t="s">
        <v>847</v>
      </c>
      <c r="CK1" s="22" t="s">
        <v>848</v>
      </c>
      <c r="CL1" s="22" t="s">
        <v>849</v>
      </c>
      <c r="CM1" s="22" t="s">
        <v>357</v>
      </c>
      <c r="CN1" s="22" t="s">
        <v>358</v>
      </c>
      <c r="CO1" s="22" t="s">
        <v>359</v>
      </c>
      <c r="CP1" s="22" t="s">
        <v>360</v>
      </c>
      <c r="CQ1" s="22" t="s">
        <v>361</v>
      </c>
      <c r="CR1" s="22" t="s">
        <v>155</v>
      </c>
      <c r="CS1" s="22" t="s">
        <v>156</v>
      </c>
      <c r="CT1" s="22" t="s">
        <v>362</v>
      </c>
      <c r="CU1" s="61" t="s">
        <v>109</v>
      </c>
      <c r="CV1" s="61" t="s">
        <v>110</v>
      </c>
      <c r="CW1" s="61" t="s">
        <v>111</v>
      </c>
      <c r="CX1" s="61" t="s">
        <v>112</v>
      </c>
      <c r="CY1" s="61" t="s">
        <v>113</v>
      </c>
      <c r="CZ1" s="61" t="s">
        <v>114</v>
      </c>
      <c r="DA1" s="61" t="s">
        <v>115</v>
      </c>
      <c r="DB1" s="61" t="s">
        <v>116</v>
      </c>
      <c r="DC1" s="61" t="s">
        <v>117</v>
      </c>
      <c r="DD1" s="61" t="s">
        <v>118</v>
      </c>
      <c r="DE1" s="61" t="s">
        <v>119</v>
      </c>
    </row>
    <row r="2" spans="1:110" ht="12.75">
      <c r="A2" s="72" t="s">
        <v>387</v>
      </c>
      <c r="B2" s="72"/>
      <c r="C2" s="131"/>
      <c r="D2" s="73">
        <v>0.494333</v>
      </c>
      <c r="E2" s="106"/>
      <c r="F2" s="73">
        <v>1.85185002</v>
      </c>
      <c r="G2" s="107"/>
      <c r="H2" s="107"/>
      <c r="I2" s="85"/>
      <c r="J2" s="57"/>
      <c r="K2" s="57"/>
      <c r="L2" s="57"/>
      <c r="M2" s="56" t="s">
        <v>763</v>
      </c>
      <c r="N2" s="56"/>
      <c r="O2" s="56"/>
      <c r="P2" s="56" t="s">
        <v>763</v>
      </c>
      <c r="Q2" s="56" t="s">
        <v>763</v>
      </c>
      <c r="R2" s="56" t="s">
        <v>763</v>
      </c>
      <c r="S2" s="59" t="s">
        <v>461</v>
      </c>
      <c r="T2" s="59"/>
      <c r="U2" s="132" t="s">
        <v>757</v>
      </c>
      <c r="V2" s="59"/>
      <c r="W2" s="56"/>
      <c r="X2" s="56"/>
      <c r="Y2" s="56">
        <f>MIN(W2:X2)</f>
        <v>0</v>
      </c>
      <c r="Z2" s="56"/>
      <c r="AA2" s="56"/>
      <c r="AB2" s="56"/>
      <c r="AC2" s="56"/>
      <c r="AD2" s="56"/>
      <c r="AE2" s="56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D2">
        <f aca="true" t="shared" si="0" ref="BD2:BD65">IF(C2&gt;200000000,1,0)</f>
        <v>0</v>
      </c>
      <c r="BG2">
        <v>0</v>
      </c>
      <c r="BO2">
        <f aca="true" t="shared" si="1" ref="BO2:BU2">IF(AND(OR($AG2,$AH2),IF(BH2,1)),1,"")</f>
      </c>
      <c r="BP2">
        <f t="shared" si="1"/>
      </c>
      <c r="BQ2">
        <f t="shared" si="1"/>
      </c>
      <c r="BR2">
        <f t="shared" si="1"/>
      </c>
      <c r="BS2">
        <f t="shared" si="1"/>
      </c>
      <c r="BT2">
        <f t="shared" si="1"/>
      </c>
      <c r="BU2">
        <f t="shared" si="1"/>
      </c>
      <c r="BV2">
        <f aca="true" t="shared" si="2" ref="BV2:CB2">IF(AND(OR($AI2,$AK2),IF(BH2,1)),1,"")</f>
      </c>
      <c r="BW2">
        <f t="shared" si="2"/>
      </c>
      <c r="BX2">
        <f t="shared" si="2"/>
      </c>
      <c r="BY2">
        <f t="shared" si="2"/>
      </c>
      <c r="BZ2">
        <f t="shared" si="2"/>
      </c>
      <c r="CA2">
        <f t="shared" si="2"/>
      </c>
      <c r="CB2">
        <f t="shared" si="2"/>
      </c>
      <c r="CC2">
        <f>IF(AND(OR($AJ2,$AL2,$AM2),IF(BH2,1)),1,"")</f>
      </c>
      <c r="CW2">
        <v>1</v>
      </c>
      <c r="DF2" t="str">
        <f>A2</f>
        <v>P001</v>
      </c>
    </row>
    <row r="3" spans="1:110" ht="12.75">
      <c r="A3" s="75" t="s">
        <v>388</v>
      </c>
      <c r="B3" s="75"/>
      <c r="C3" s="76">
        <v>20220040200008</v>
      </c>
      <c r="D3" s="25">
        <v>0.538442</v>
      </c>
      <c r="E3" s="32"/>
      <c r="F3" s="25">
        <v>4.25579992</v>
      </c>
      <c r="G3" s="44"/>
      <c r="H3" s="44"/>
      <c r="I3" s="23">
        <v>12</v>
      </c>
      <c r="J3" s="71">
        <v>1</v>
      </c>
      <c r="K3" s="71" t="s">
        <v>462</v>
      </c>
      <c r="L3" s="71" t="s">
        <v>463</v>
      </c>
      <c r="M3" s="23" t="s">
        <v>764</v>
      </c>
      <c r="N3" s="23" t="s">
        <v>764</v>
      </c>
      <c r="O3" s="23" t="s">
        <v>765</v>
      </c>
      <c r="P3" s="23" t="s">
        <v>765</v>
      </c>
      <c r="Q3" s="23" t="s">
        <v>765</v>
      </c>
      <c r="R3" s="23" t="s">
        <v>765</v>
      </c>
      <c r="S3" s="80" t="s">
        <v>28</v>
      </c>
      <c r="T3" s="80"/>
      <c r="U3" s="115">
        <v>4.2</v>
      </c>
      <c r="V3" s="80"/>
      <c r="W3" s="23">
        <v>1</v>
      </c>
      <c r="X3" s="23">
        <v>0</v>
      </c>
      <c r="Y3" s="23">
        <f aca="true" t="shared" si="3" ref="Y3:Y66">MIN(W3:X3)</f>
        <v>0</v>
      </c>
      <c r="Z3" s="23"/>
      <c r="AA3" s="23">
        <v>1</v>
      </c>
      <c r="AB3" s="23"/>
      <c r="AC3" s="23"/>
      <c r="AD3" s="23"/>
      <c r="AG3">
        <f aca="true" t="shared" si="4" ref="AG3:AG41">IF(J3=1,Z3,0)</f>
        <v>0</v>
      </c>
      <c r="AH3">
        <f aca="true" t="shared" si="5" ref="AH3:AH41">IF(J3=1,AA3,0)</f>
        <v>1</v>
      </c>
      <c r="AI3">
        <f aca="true" t="shared" si="6" ref="AI3:AI66">IF(J3=1,AB3,0)</f>
        <v>0</v>
      </c>
      <c r="AJ3">
        <f aca="true" t="shared" si="7" ref="AJ3:AJ65">AD3</f>
        <v>0</v>
      </c>
      <c r="AK3">
        <f aca="true" t="shared" si="8" ref="AK3:AK66">IF(J3=1,AC3,0)</f>
        <v>0</v>
      </c>
      <c r="AL3">
        <f aca="true" t="shared" si="9" ref="AL3:AL65">AE3</f>
        <v>0</v>
      </c>
      <c r="AM3">
        <f aca="true" t="shared" si="10" ref="AM3:AM65">AF3</f>
        <v>0</v>
      </c>
      <c r="AQ3">
        <v>1</v>
      </c>
      <c r="BA3">
        <v>1</v>
      </c>
      <c r="BB3">
        <v>1</v>
      </c>
      <c r="BC3">
        <v>1</v>
      </c>
      <c r="BD3">
        <f t="shared" si="0"/>
        <v>1</v>
      </c>
      <c r="BE3">
        <v>1</v>
      </c>
      <c r="BF3">
        <v>1</v>
      </c>
      <c r="BG3">
        <v>1</v>
      </c>
      <c r="BJ3">
        <v>1</v>
      </c>
      <c r="BO3">
        <f aca="true" t="shared" si="11" ref="BO3:BO66">IF(AND(OR($AG3,$AH3),IF(BH3,1)),1,"")</f>
      </c>
      <c r="BP3">
        <f aca="true" t="shared" si="12" ref="BP3:BP66">IF(AND(OR($AG3,$AH3),IF(BI3,1)),1,"")</f>
      </c>
      <c r="BQ3">
        <f aca="true" t="shared" si="13" ref="BQ3:BQ66">IF(AND(OR($AG3,$AH3),IF(BJ3,1)),1,"")</f>
        <v>1</v>
      </c>
      <c r="BR3">
        <f aca="true" t="shared" si="14" ref="BR3:BR66">IF(AND(OR($AG3,$AH3),IF(BK3,1)),1,"")</f>
      </c>
      <c r="BS3">
        <f aca="true" t="shared" si="15" ref="BS3:BS66">IF(AND(OR($AG3,$AH3),IF(BL3,1)),1,"")</f>
      </c>
      <c r="BT3">
        <f aca="true" t="shared" si="16" ref="BT3:BT66">IF(AND(OR($AG3,$AH3),IF(BM3,1)),1,"")</f>
      </c>
      <c r="BU3">
        <f aca="true" t="shared" si="17" ref="BU3:BU66">IF(AND(OR($AG3,$AH3),IF(BN3,1)),1,"")</f>
      </c>
      <c r="BV3">
        <f aca="true" t="shared" si="18" ref="BV3:BV66">IF(AND(OR($AI3,$AK3),IF(BH3,1)),1,"")</f>
      </c>
      <c r="BW3">
        <f aca="true" t="shared" si="19" ref="BW3:BW66">IF(AND(OR($AI3,$AK3),IF(BI3,1)),1,"")</f>
      </c>
      <c r="BX3">
        <f aca="true" t="shared" si="20" ref="BX3:BX66">IF(AND(OR($AI3,$AK3),IF(BJ3,1)),1,"")</f>
      </c>
      <c r="BY3">
        <f aca="true" t="shared" si="21" ref="BY3:BY66">IF(AND(OR($AI3,$AK3),IF(BK3,1)),1,"")</f>
      </c>
      <c r="BZ3">
        <f aca="true" t="shared" si="22" ref="BZ3:BZ66">IF(AND(OR($AI3,$AK3),IF(BL3,1)),1,"")</f>
      </c>
      <c r="CA3">
        <f aca="true" t="shared" si="23" ref="CA3:CA66">IF(AND(OR($AI3,$AK3),IF(BM3,1)),1,"")</f>
      </c>
      <c r="CB3">
        <f aca="true" t="shared" si="24" ref="CB3:CB66">IF(AND(OR($AI3,$AK3),IF(BN3,1)),1,"")</f>
      </c>
      <c r="CC3">
        <f aca="true" t="shared" si="25" ref="CC3:CC66">IF(AND(OR($AJ3,$AL3,$AM3),IF(BH3,1)),1,"")</f>
      </c>
      <c r="CD3">
        <v>1</v>
      </c>
      <c r="DF3" t="str">
        <f aca="true" t="shared" si="26" ref="DF3:DF65">A3</f>
        <v>P002</v>
      </c>
    </row>
    <row r="4" spans="1:110" ht="12.75">
      <c r="A4" s="24" t="s">
        <v>389</v>
      </c>
      <c r="B4" s="24"/>
      <c r="C4" s="76">
        <v>20220040200010</v>
      </c>
      <c r="D4" s="25">
        <v>0.51463201</v>
      </c>
      <c r="E4" s="32"/>
      <c r="F4" s="25">
        <v>0.71877997</v>
      </c>
      <c r="G4" s="44"/>
      <c r="H4" s="44"/>
      <c r="I4" s="23">
        <v>2</v>
      </c>
      <c r="J4" s="71">
        <v>1</v>
      </c>
      <c r="K4" s="71" t="s">
        <v>462</v>
      </c>
      <c r="L4" s="71" t="s">
        <v>463</v>
      </c>
      <c r="M4" s="23" t="s">
        <v>766</v>
      </c>
      <c r="N4" s="23" t="s">
        <v>766</v>
      </c>
      <c r="O4" s="23" t="s">
        <v>765</v>
      </c>
      <c r="P4" s="23" t="s">
        <v>765</v>
      </c>
      <c r="Q4" s="23" t="s">
        <v>765</v>
      </c>
      <c r="R4" s="23" t="s">
        <v>765</v>
      </c>
      <c r="S4" s="27" t="s">
        <v>465</v>
      </c>
      <c r="T4" s="27"/>
      <c r="U4" s="125">
        <v>2</v>
      </c>
      <c r="V4" s="27"/>
      <c r="W4" s="23">
        <v>1</v>
      </c>
      <c r="X4" s="23">
        <v>1</v>
      </c>
      <c r="Y4" s="23">
        <f t="shared" si="3"/>
        <v>1</v>
      </c>
      <c r="Z4" s="23"/>
      <c r="AA4" s="23"/>
      <c r="AB4" s="23">
        <v>1</v>
      </c>
      <c r="AC4" s="23"/>
      <c r="AD4" s="23"/>
      <c r="AG4">
        <f t="shared" si="4"/>
        <v>0</v>
      </c>
      <c r="AH4">
        <f t="shared" si="5"/>
        <v>0</v>
      </c>
      <c r="AI4">
        <f t="shared" si="6"/>
        <v>1</v>
      </c>
      <c r="AJ4">
        <f t="shared" si="7"/>
        <v>0</v>
      </c>
      <c r="AK4">
        <f t="shared" si="8"/>
        <v>0</v>
      </c>
      <c r="AL4">
        <f t="shared" si="9"/>
        <v>0</v>
      </c>
      <c r="AM4">
        <f t="shared" si="10"/>
        <v>0</v>
      </c>
      <c r="AU4">
        <v>1</v>
      </c>
      <c r="BA4">
        <v>1</v>
      </c>
      <c r="BB4">
        <v>1</v>
      </c>
      <c r="BC4">
        <v>1</v>
      </c>
      <c r="BD4">
        <f t="shared" si="0"/>
        <v>1</v>
      </c>
      <c r="BE4">
        <v>1</v>
      </c>
      <c r="BF4">
        <v>1</v>
      </c>
      <c r="BG4">
        <f>J4</f>
        <v>1</v>
      </c>
      <c r="BI4">
        <v>1</v>
      </c>
      <c r="BO4">
        <f t="shared" si="11"/>
      </c>
      <c r="BP4">
        <f t="shared" si="12"/>
      </c>
      <c r="BQ4">
        <f t="shared" si="13"/>
      </c>
      <c r="BR4">
        <f t="shared" si="14"/>
      </c>
      <c r="BS4">
        <f t="shared" si="15"/>
      </c>
      <c r="BT4">
        <f t="shared" si="16"/>
      </c>
      <c r="BU4">
        <f t="shared" si="17"/>
      </c>
      <c r="BV4">
        <f t="shared" si="18"/>
      </c>
      <c r="BW4">
        <f t="shared" si="19"/>
        <v>1</v>
      </c>
      <c r="BX4">
        <f t="shared" si="20"/>
      </c>
      <c r="BY4">
        <f t="shared" si="21"/>
      </c>
      <c r="BZ4">
        <f t="shared" si="22"/>
      </c>
      <c r="CA4">
        <f t="shared" si="23"/>
      </c>
      <c r="CB4">
        <f t="shared" si="24"/>
      </c>
      <c r="CC4">
        <f t="shared" si="25"/>
      </c>
      <c r="DF4" t="str">
        <f t="shared" si="26"/>
        <v>P003</v>
      </c>
    </row>
    <row r="5" spans="1:110" ht="12.75">
      <c r="A5" s="1" t="s">
        <v>390</v>
      </c>
      <c r="B5" s="1"/>
      <c r="C5" s="4">
        <v>20220040200009</v>
      </c>
      <c r="D5" s="10">
        <v>0.73986901</v>
      </c>
      <c r="E5" s="30"/>
      <c r="F5" s="10">
        <v>0.46436</v>
      </c>
      <c r="G5" s="43" t="s">
        <v>463</v>
      </c>
      <c r="H5" s="43"/>
      <c r="I5">
        <v>14</v>
      </c>
      <c r="J5" s="11">
        <v>1</v>
      </c>
      <c r="K5" s="11" t="s">
        <v>462</v>
      </c>
      <c r="L5" s="11" t="s">
        <v>463</v>
      </c>
      <c r="M5" t="s">
        <v>764</v>
      </c>
      <c r="N5" t="s">
        <v>765</v>
      </c>
      <c r="O5" t="str">
        <f aca="true" t="shared" si="27" ref="O5:O66">N5</f>
        <v>GOOD</v>
      </c>
      <c r="P5" t="s">
        <v>764</v>
      </c>
      <c r="Q5" t="s">
        <v>764</v>
      </c>
      <c r="R5" t="s">
        <v>764</v>
      </c>
      <c r="S5" s="12" t="s">
        <v>466</v>
      </c>
      <c r="T5" s="12"/>
      <c r="U5" s="114">
        <v>4.1</v>
      </c>
      <c r="V5" s="12"/>
      <c r="W5">
        <v>1</v>
      </c>
      <c r="X5">
        <v>1</v>
      </c>
      <c r="Y5">
        <f t="shared" si="3"/>
        <v>1</v>
      </c>
      <c r="AA5">
        <v>1</v>
      </c>
      <c r="AG5">
        <f t="shared" si="4"/>
        <v>0</v>
      </c>
      <c r="AH5">
        <f t="shared" si="5"/>
        <v>1</v>
      </c>
      <c r="AI5">
        <f t="shared" si="6"/>
        <v>0</v>
      </c>
      <c r="AJ5">
        <f t="shared" si="7"/>
        <v>0</v>
      </c>
      <c r="AK5">
        <f t="shared" si="8"/>
        <v>0</v>
      </c>
      <c r="AL5">
        <f t="shared" si="9"/>
        <v>0</v>
      </c>
      <c r="AM5">
        <f t="shared" si="10"/>
        <v>0</v>
      </c>
      <c r="AQ5">
        <v>1</v>
      </c>
      <c r="BA5">
        <v>1</v>
      </c>
      <c r="BB5">
        <v>1</v>
      </c>
      <c r="BC5">
        <v>1</v>
      </c>
      <c r="BD5">
        <f t="shared" si="0"/>
        <v>1</v>
      </c>
      <c r="BE5">
        <v>1</v>
      </c>
      <c r="BF5">
        <v>1</v>
      </c>
      <c r="BG5">
        <f>J5</f>
        <v>1</v>
      </c>
      <c r="BJ5">
        <v>1</v>
      </c>
      <c r="BO5">
        <f t="shared" si="11"/>
      </c>
      <c r="BP5">
        <f t="shared" si="12"/>
      </c>
      <c r="BQ5">
        <f t="shared" si="13"/>
        <v>1</v>
      </c>
      <c r="BR5">
        <f t="shared" si="14"/>
      </c>
      <c r="BS5">
        <f t="shared" si="15"/>
      </c>
      <c r="BT5">
        <f t="shared" si="16"/>
      </c>
      <c r="BU5">
        <f t="shared" si="17"/>
      </c>
      <c r="BV5">
        <f t="shared" si="18"/>
      </c>
      <c r="BW5">
        <f t="shared" si="19"/>
      </c>
      <c r="BX5">
        <f t="shared" si="20"/>
      </c>
      <c r="BY5">
        <f t="shared" si="21"/>
      </c>
      <c r="BZ5">
        <f t="shared" si="22"/>
      </c>
      <c r="CA5">
        <f t="shared" si="23"/>
      </c>
      <c r="CB5">
        <f t="shared" si="24"/>
      </c>
      <c r="CC5">
        <f t="shared" si="25"/>
      </c>
      <c r="DF5" t="str">
        <f t="shared" si="26"/>
        <v>P004</v>
      </c>
    </row>
    <row r="6" spans="1:110" ht="12.75">
      <c r="A6" s="72" t="s">
        <v>391</v>
      </c>
      <c r="B6" s="72"/>
      <c r="C6" s="131"/>
      <c r="D6" s="73">
        <v>0.55987</v>
      </c>
      <c r="E6" s="106"/>
      <c r="F6" s="73">
        <v>0.42</v>
      </c>
      <c r="G6" s="107"/>
      <c r="H6" s="107"/>
      <c r="I6" s="85" t="s">
        <v>421</v>
      </c>
      <c r="J6" s="57"/>
      <c r="K6" s="57"/>
      <c r="L6" s="57"/>
      <c r="M6" s="56" t="s">
        <v>763</v>
      </c>
      <c r="N6" s="56"/>
      <c r="O6" s="56"/>
      <c r="P6" s="56" t="s">
        <v>763</v>
      </c>
      <c r="Q6" s="56"/>
      <c r="R6" s="56"/>
      <c r="S6" s="59" t="s">
        <v>30</v>
      </c>
      <c r="T6" s="59"/>
      <c r="U6" s="133" t="s">
        <v>757</v>
      </c>
      <c r="V6" s="59"/>
      <c r="W6" s="56"/>
      <c r="X6" s="56"/>
      <c r="Y6" s="56">
        <f t="shared" si="3"/>
        <v>0</v>
      </c>
      <c r="Z6" s="56"/>
      <c r="AA6" s="56"/>
      <c r="AB6" s="56"/>
      <c r="AC6" s="56"/>
      <c r="AD6" s="56"/>
      <c r="AE6" s="56">
        <v>1</v>
      </c>
      <c r="AG6">
        <f t="shared" si="4"/>
        <v>0</v>
      </c>
      <c r="AH6">
        <f t="shared" si="5"/>
        <v>0</v>
      </c>
      <c r="AI6">
        <f t="shared" si="6"/>
        <v>0</v>
      </c>
      <c r="AJ6">
        <f t="shared" si="7"/>
        <v>0</v>
      </c>
      <c r="AK6">
        <f t="shared" si="8"/>
        <v>0</v>
      </c>
      <c r="AL6">
        <f t="shared" si="9"/>
        <v>1</v>
      </c>
      <c r="AM6">
        <f t="shared" si="10"/>
        <v>0</v>
      </c>
      <c r="AX6">
        <v>1</v>
      </c>
      <c r="BA6">
        <v>1</v>
      </c>
      <c r="BB6">
        <v>1</v>
      </c>
      <c r="BC6">
        <v>1</v>
      </c>
      <c r="BD6">
        <f t="shared" si="0"/>
        <v>0</v>
      </c>
      <c r="BG6">
        <f>J6</f>
        <v>0</v>
      </c>
      <c r="BO6">
        <f t="shared" si="11"/>
      </c>
      <c r="BP6">
        <f t="shared" si="12"/>
      </c>
      <c r="BQ6">
        <f t="shared" si="13"/>
      </c>
      <c r="BR6">
        <f t="shared" si="14"/>
      </c>
      <c r="BS6">
        <f t="shared" si="15"/>
      </c>
      <c r="BT6">
        <f t="shared" si="16"/>
      </c>
      <c r="BU6">
        <f t="shared" si="17"/>
      </c>
      <c r="BV6">
        <f t="shared" si="18"/>
      </c>
      <c r="BW6">
        <f t="shared" si="19"/>
      </c>
      <c r="BX6">
        <f t="shared" si="20"/>
      </c>
      <c r="BY6">
        <f t="shared" si="21"/>
      </c>
      <c r="BZ6">
        <f t="shared" si="22"/>
      </c>
      <c r="CA6">
        <f t="shared" si="23"/>
      </c>
      <c r="CB6">
        <f t="shared" si="24"/>
      </c>
      <c r="CC6">
        <f t="shared" si="25"/>
      </c>
      <c r="CW6">
        <v>1</v>
      </c>
      <c r="DF6" t="str">
        <f t="shared" si="26"/>
        <v>P005</v>
      </c>
    </row>
    <row r="7" spans="1:110" ht="12.75">
      <c r="A7" s="24" t="s">
        <v>392</v>
      </c>
      <c r="B7" s="24"/>
      <c r="C7" s="76">
        <v>20220040200011</v>
      </c>
      <c r="D7" s="91">
        <v>0.41</v>
      </c>
      <c r="E7" s="92"/>
      <c r="F7" s="25">
        <v>0.69045001</v>
      </c>
      <c r="G7" s="44"/>
      <c r="H7" s="63">
        <v>12</v>
      </c>
      <c r="I7" s="23">
        <v>10</v>
      </c>
      <c r="J7" s="71">
        <v>1</v>
      </c>
      <c r="K7" s="71" t="s">
        <v>462</v>
      </c>
      <c r="L7" s="71" t="s">
        <v>462</v>
      </c>
      <c r="M7" t="s">
        <v>764</v>
      </c>
      <c r="N7" t="s">
        <v>765</v>
      </c>
      <c r="O7" t="str">
        <f t="shared" si="27"/>
        <v>GOOD</v>
      </c>
      <c r="P7" t="s">
        <v>764</v>
      </c>
      <c r="Q7" t="s">
        <v>764</v>
      </c>
      <c r="R7" t="s">
        <v>764</v>
      </c>
      <c r="S7" s="27" t="s">
        <v>468</v>
      </c>
      <c r="T7" s="27"/>
      <c r="U7" s="114">
        <v>4.2</v>
      </c>
      <c r="V7" s="27" t="s">
        <v>29</v>
      </c>
      <c r="W7">
        <v>1</v>
      </c>
      <c r="X7">
        <v>0</v>
      </c>
      <c r="Y7">
        <f t="shared" si="3"/>
        <v>0</v>
      </c>
      <c r="Z7" s="23"/>
      <c r="AA7" s="23">
        <v>1</v>
      </c>
      <c r="AB7" s="23"/>
      <c r="AC7" s="23"/>
      <c r="AD7" s="23"/>
      <c r="AG7">
        <f t="shared" si="4"/>
        <v>0</v>
      </c>
      <c r="AH7">
        <f t="shared" si="5"/>
        <v>1</v>
      </c>
      <c r="AI7">
        <f t="shared" si="6"/>
        <v>0</v>
      </c>
      <c r="AJ7">
        <f t="shared" si="7"/>
        <v>0</v>
      </c>
      <c r="AK7">
        <f t="shared" si="8"/>
        <v>0</v>
      </c>
      <c r="AL7">
        <f t="shared" si="9"/>
        <v>0</v>
      </c>
      <c r="AM7">
        <f t="shared" si="10"/>
        <v>0</v>
      </c>
      <c r="AQ7">
        <v>1</v>
      </c>
      <c r="BA7">
        <v>1</v>
      </c>
      <c r="BB7">
        <v>1</v>
      </c>
      <c r="BC7">
        <v>1</v>
      </c>
      <c r="BD7">
        <f t="shared" si="0"/>
        <v>1</v>
      </c>
      <c r="BE7">
        <v>1</v>
      </c>
      <c r="BF7">
        <v>1</v>
      </c>
      <c r="BG7">
        <v>1</v>
      </c>
      <c r="BJ7">
        <v>1</v>
      </c>
      <c r="BO7">
        <f t="shared" si="11"/>
      </c>
      <c r="BP7">
        <f t="shared" si="12"/>
      </c>
      <c r="BQ7">
        <f t="shared" si="13"/>
        <v>1</v>
      </c>
      <c r="BR7">
        <f t="shared" si="14"/>
      </c>
      <c r="BS7">
        <f t="shared" si="15"/>
      </c>
      <c r="BT7">
        <f t="shared" si="16"/>
      </c>
      <c r="BU7">
        <f t="shared" si="17"/>
      </c>
      <c r="BV7">
        <f t="shared" si="18"/>
      </c>
      <c r="BW7">
        <f t="shared" si="19"/>
      </c>
      <c r="BX7">
        <f t="shared" si="20"/>
      </c>
      <c r="BY7">
        <f t="shared" si="21"/>
      </c>
      <c r="BZ7">
        <f t="shared" si="22"/>
      </c>
      <c r="CA7">
        <f t="shared" si="23"/>
      </c>
      <c r="CB7">
        <f t="shared" si="24"/>
      </c>
      <c r="CC7">
        <f t="shared" si="25"/>
      </c>
      <c r="DF7" t="str">
        <f t="shared" si="26"/>
        <v>P006</v>
      </c>
    </row>
    <row r="8" spans="1:110" ht="12.75">
      <c r="A8" s="1" t="s">
        <v>393</v>
      </c>
      <c r="B8" s="1"/>
      <c r="C8" s="4">
        <v>20220040200012</v>
      </c>
      <c r="D8" s="10">
        <v>0.402184</v>
      </c>
      <c r="E8" s="30"/>
      <c r="F8" s="10">
        <v>0.62</v>
      </c>
      <c r="G8" s="43"/>
      <c r="H8" s="62">
        <v>2</v>
      </c>
      <c r="I8">
        <v>14</v>
      </c>
      <c r="J8" s="11">
        <v>1</v>
      </c>
      <c r="K8" s="11" t="s">
        <v>462</v>
      </c>
      <c r="L8" s="11" t="s">
        <v>463</v>
      </c>
      <c r="M8" t="s">
        <v>764</v>
      </c>
      <c r="N8" t="s">
        <v>765</v>
      </c>
      <c r="O8" t="str">
        <f t="shared" si="27"/>
        <v>GOOD</v>
      </c>
      <c r="P8" t="s">
        <v>764</v>
      </c>
      <c r="Q8" t="s">
        <v>764</v>
      </c>
      <c r="R8" t="s">
        <v>764</v>
      </c>
      <c r="S8" s="12" t="s">
        <v>469</v>
      </c>
      <c r="T8" s="12"/>
      <c r="U8" s="114">
        <v>0</v>
      </c>
      <c r="V8" s="12"/>
      <c r="W8">
        <v>1</v>
      </c>
      <c r="X8">
        <v>0</v>
      </c>
      <c r="Y8">
        <f t="shared" si="3"/>
        <v>0</v>
      </c>
      <c r="AA8">
        <v>1</v>
      </c>
      <c r="AG8">
        <f t="shared" si="4"/>
        <v>0</v>
      </c>
      <c r="AH8">
        <f t="shared" si="5"/>
        <v>1</v>
      </c>
      <c r="AI8">
        <f t="shared" si="6"/>
        <v>0</v>
      </c>
      <c r="AJ8">
        <f t="shared" si="7"/>
        <v>0</v>
      </c>
      <c r="AK8">
        <f t="shared" si="8"/>
        <v>0</v>
      </c>
      <c r="AL8">
        <f t="shared" si="9"/>
        <v>0</v>
      </c>
      <c r="AM8">
        <f t="shared" si="10"/>
        <v>0</v>
      </c>
      <c r="AP8">
        <v>1</v>
      </c>
      <c r="BA8">
        <v>1</v>
      </c>
      <c r="BB8">
        <v>1</v>
      </c>
      <c r="BC8">
        <v>1</v>
      </c>
      <c r="BD8">
        <f t="shared" si="0"/>
        <v>1</v>
      </c>
      <c r="BE8">
        <v>1</v>
      </c>
      <c r="BF8">
        <v>1</v>
      </c>
      <c r="BG8">
        <f aca="true" t="shared" si="28" ref="BG8:BG21">J8</f>
        <v>1</v>
      </c>
      <c r="BO8">
        <f t="shared" si="11"/>
      </c>
      <c r="BP8">
        <f t="shared" si="12"/>
      </c>
      <c r="BQ8">
        <f t="shared" si="13"/>
      </c>
      <c r="BR8">
        <f t="shared" si="14"/>
      </c>
      <c r="BS8">
        <f t="shared" si="15"/>
      </c>
      <c r="BT8">
        <f t="shared" si="16"/>
      </c>
      <c r="BU8">
        <f t="shared" si="17"/>
      </c>
      <c r="BV8">
        <f t="shared" si="18"/>
      </c>
      <c r="BW8">
        <f t="shared" si="19"/>
      </c>
      <c r="BX8">
        <f t="shared" si="20"/>
      </c>
      <c r="BY8">
        <f t="shared" si="21"/>
      </c>
      <c r="BZ8">
        <f t="shared" si="22"/>
      </c>
      <c r="CA8">
        <f t="shared" si="23"/>
      </c>
      <c r="CB8">
        <f t="shared" si="24"/>
      </c>
      <c r="CC8">
        <f t="shared" si="25"/>
      </c>
      <c r="DF8" t="str">
        <f t="shared" si="26"/>
        <v>P007</v>
      </c>
    </row>
    <row r="9" spans="1:110" ht="12.75">
      <c r="A9" s="1" t="s">
        <v>394</v>
      </c>
      <c r="B9" s="1"/>
      <c r="C9" s="4">
        <v>20220040200014</v>
      </c>
      <c r="D9" s="13" t="s">
        <v>467</v>
      </c>
      <c r="E9" s="31"/>
      <c r="F9" s="10">
        <v>0.78</v>
      </c>
      <c r="G9" s="43"/>
      <c r="H9" s="62">
        <v>7</v>
      </c>
      <c r="I9">
        <v>8</v>
      </c>
      <c r="J9" s="11">
        <v>1</v>
      </c>
      <c r="K9" s="11" t="s">
        <v>462</v>
      </c>
      <c r="L9" s="11" t="s">
        <v>463</v>
      </c>
      <c r="M9" t="s">
        <v>765</v>
      </c>
      <c r="N9" t="s">
        <v>765</v>
      </c>
      <c r="O9" t="str">
        <f t="shared" si="27"/>
        <v>GOOD</v>
      </c>
      <c r="P9" t="s">
        <v>765</v>
      </c>
      <c r="Q9" t="s">
        <v>765</v>
      </c>
      <c r="R9" t="s">
        <v>765</v>
      </c>
      <c r="S9" t="s">
        <v>21</v>
      </c>
      <c r="U9" s="114">
        <v>0</v>
      </c>
      <c r="W9">
        <v>0</v>
      </c>
      <c r="X9">
        <v>1</v>
      </c>
      <c r="Y9">
        <f t="shared" si="3"/>
        <v>0</v>
      </c>
      <c r="Z9">
        <v>1</v>
      </c>
      <c r="AG9">
        <f t="shared" si="4"/>
        <v>1</v>
      </c>
      <c r="AH9">
        <f t="shared" si="5"/>
        <v>0</v>
      </c>
      <c r="AI9">
        <f t="shared" si="6"/>
        <v>0</v>
      </c>
      <c r="AJ9">
        <f t="shared" si="7"/>
        <v>0</v>
      </c>
      <c r="AK9">
        <f t="shared" si="8"/>
        <v>0</v>
      </c>
      <c r="AL9">
        <f t="shared" si="9"/>
        <v>0</v>
      </c>
      <c r="AM9">
        <f t="shared" si="10"/>
        <v>0</v>
      </c>
      <c r="AN9">
        <v>1</v>
      </c>
      <c r="BA9">
        <v>1</v>
      </c>
      <c r="BB9">
        <v>1</v>
      </c>
      <c r="BC9">
        <v>1</v>
      </c>
      <c r="BD9">
        <f t="shared" si="0"/>
        <v>1</v>
      </c>
      <c r="BE9">
        <v>1</v>
      </c>
      <c r="BF9">
        <v>1</v>
      </c>
      <c r="BG9">
        <f t="shared" si="28"/>
        <v>1</v>
      </c>
      <c r="BO9">
        <f t="shared" si="11"/>
      </c>
      <c r="BP9">
        <f t="shared" si="12"/>
      </c>
      <c r="BQ9">
        <f t="shared" si="13"/>
      </c>
      <c r="BR9">
        <f t="shared" si="14"/>
      </c>
      <c r="BS9">
        <f t="shared" si="15"/>
      </c>
      <c r="BT9">
        <f t="shared" si="16"/>
      </c>
      <c r="BU9">
        <f t="shared" si="17"/>
      </c>
      <c r="BV9">
        <f t="shared" si="18"/>
      </c>
      <c r="BW9">
        <f t="shared" si="19"/>
      </c>
      <c r="BX9">
        <f t="shared" si="20"/>
      </c>
      <c r="BY9">
        <f t="shared" si="21"/>
      </c>
      <c r="BZ9">
        <f t="shared" si="22"/>
      </c>
      <c r="CA9">
        <f t="shared" si="23"/>
      </c>
      <c r="CB9">
        <f t="shared" si="24"/>
      </c>
      <c r="CC9">
        <f t="shared" si="25"/>
      </c>
      <c r="DF9" t="str">
        <f t="shared" si="26"/>
        <v>P008</v>
      </c>
    </row>
    <row r="10" spans="1:110" ht="12.75">
      <c r="A10" s="24" t="s">
        <v>395</v>
      </c>
      <c r="B10" s="24"/>
      <c r="C10" s="76">
        <v>20220040200016</v>
      </c>
      <c r="D10" s="25">
        <v>0.371869</v>
      </c>
      <c r="E10" s="32"/>
      <c r="F10" s="25">
        <v>0.39</v>
      </c>
      <c r="G10" s="44"/>
      <c r="H10" s="63">
        <v>11</v>
      </c>
      <c r="I10" s="23">
        <v>10</v>
      </c>
      <c r="J10" s="71">
        <v>1</v>
      </c>
      <c r="K10" s="71" t="s">
        <v>462</v>
      </c>
      <c r="L10" s="71" t="s">
        <v>463</v>
      </c>
      <c r="M10" t="s">
        <v>765</v>
      </c>
      <c r="N10" t="s">
        <v>765</v>
      </c>
      <c r="O10" t="str">
        <f t="shared" si="27"/>
        <v>GOOD</v>
      </c>
      <c r="P10" t="s">
        <v>765</v>
      </c>
      <c r="Q10" t="s">
        <v>765</v>
      </c>
      <c r="R10" t="s">
        <v>765</v>
      </c>
      <c r="S10" s="23" t="s">
        <v>21</v>
      </c>
      <c r="T10" s="23"/>
      <c r="U10" s="114">
        <v>2</v>
      </c>
      <c r="V10" s="23"/>
      <c r="W10">
        <v>1</v>
      </c>
      <c r="X10">
        <v>0</v>
      </c>
      <c r="Y10">
        <f t="shared" si="3"/>
        <v>0</v>
      </c>
      <c r="Z10" s="23">
        <v>1</v>
      </c>
      <c r="AA10" s="23"/>
      <c r="AB10" s="23"/>
      <c r="AC10" s="23"/>
      <c r="AD10" s="23"/>
      <c r="AG10">
        <f t="shared" si="4"/>
        <v>1</v>
      </c>
      <c r="AH10">
        <f t="shared" si="5"/>
        <v>0</v>
      </c>
      <c r="AI10">
        <f t="shared" si="6"/>
        <v>0</v>
      </c>
      <c r="AJ10">
        <f t="shared" si="7"/>
        <v>0</v>
      </c>
      <c r="AK10">
        <f t="shared" si="8"/>
        <v>0</v>
      </c>
      <c r="AL10">
        <f t="shared" si="9"/>
        <v>0</v>
      </c>
      <c r="AM10">
        <f t="shared" si="10"/>
        <v>0</v>
      </c>
      <c r="AO10">
        <v>1</v>
      </c>
      <c r="BA10">
        <v>1</v>
      </c>
      <c r="BB10">
        <v>1</v>
      </c>
      <c r="BC10">
        <v>1</v>
      </c>
      <c r="BD10">
        <f t="shared" si="0"/>
        <v>1</v>
      </c>
      <c r="BE10">
        <v>1</v>
      </c>
      <c r="BF10">
        <v>1</v>
      </c>
      <c r="BG10">
        <f t="shared" si="28"/>
        <v>1</v>
      </c>
      <c r="BI10">
        <v>1</v>
      </c>
      <c r="BO10">
        <f t="shared" si="11"/>
      </c>
      <c r="BP10">
        <f t="shared" si="12"/>
        <v>1</v>
      </c>
      <c r="BQ10">
        <f t="shared" si="13"/>
      </c>
      <c r="BR10">
        <f t="shared" si="14"/>
      </c>
      <c r="BS10">
        <f t="shared" si="15"/>
      </c>
      <c r="BT10">
        <f t="shared" si="16"/>
      </c>
      <c r="BU10">
        <f t="shared" si="17"/>
      </c>
      <c r="BV10">
        <f t="shared" si="18"/>
      </c>
      <c r="BW10">
        <f t="shared" si="19"/>
      </c>
      <c r="BX10">
        <f t="shared" si="20"/>
      </c>
      <c r="BY10">
        <f t="shared" si="21"/>
      </c>
      <c r="BZ10">
        <f t="shared" si="22"/>
      </c>
      <c r="CA10">
        <f t="shared" si="23"/>
      </c>
      <c r="CB10">
        <f t="shared" si="24"/>
      </c>
      <c r="CC10">
        <f t="shared" si="25"/>
      </c>
      <c r="DF10" t="str">
        <f t="shared" si="26"/>
        <v>P009</v>
      </c>
    </row>
    <row r="11" spans="1:110" ht="12.75">
      <c r="A11" s="1" t="s">
        <v>396</v>
      </c>
      <c r="B11" s="1"/>
      <c r="C11" s="4">
        <v>20220040200017</v>
      </c>
      <c r="D11" s="10">
        <v>0.332376</v>
      </c>
      <c r="E11" s="30"/>
      <c r="F11" s="10">
        <v>0.80717001</v>
      </c>
      <c r="G11" s="43"/>
      <c r="H11" s="62">
        <v>10</v>
      </c>
      <c r="I11">
        <v>5</v>
      </c>
      <c r="J11" s="11">
        <v>1</v>
      </c>
      <c r="K11" s="11" t="s">
        <v>462</v>
      </c>
      <c r="L11" s="11" t="s">
        <v>463</v>
      </c>
      <c r="M11" t="s">
        <v>765</v>
      </c>
      <c r="N11" t="s">
        <v>765</v>
      </c>
      <c r="O11" t="str">
        <f t="shared" si="27"/>
        <v>GOOD</v>
      </c>
      <c r="P11" t="s">
        <v>765</v>
      </c>
      <c r="Q11" t="s">
        <v>765</v>
      </c>
      <c r="R11" t="s">
        <v>765</v>
      </c>
      <c r="S11" t="s">
        <v>21</v>
      </c>
      <c r="U11" s="114">
        <v>0</v>
      </c>
      <c r="W11">
        <v>0</v>
      </c>
      <c r="X11">
        <v>1</v>
      </c>
      <c r="Y11">
        <f t="shared" si="3"/>
        <v>0</v>
      </c>
      <c r="Z11">
        <v>1</v>
      </c>
      <c r="AG11">
        <f t="shared" si="4"/>
        <v>1</v>
      </c>
      <c r="AH11">
        <f t="shared" si="5"/>
        <v>0</v>
      </c>
      <c r="AI11">
        <f t="shared" si="6"/>
        <v>0</v>
      </c>
      <c r="AJ11">
        <f t="shared" si="7"/>
        <v>0</v>
      </c>
      <c r="AK11">
        <f t="shared" si="8"/>
        <v>0</v>
      </c>
      <c r="AL11">
        <f t="shared" si="9"/>
        <v>0</v>
      </c>
      <c r="AM11">
        <f t="shared" si="10"/>
        <v>0</v>
      </c>
      <c r="AN11">
        <v>1</v>
      </c>
      <c r="BA11">
        <v>1</v>
      </c>
      <c r="BB11">
        <v>1</v>
      </c>
      <c r="BC11">
        <v>1</v>
      </c>
      <c r="BD11">
        <f t="shared" si="0"/>
        <v>1</v>
      </c>
      <c r="BE11">
        <v>1</v>
      </c>
      <c r="BF11">
        <v>1</v>
      </c>
      <c r="BG11">
        <f t="shared" si="28"/>
        <v>1</v>
      </c>
      <c r="BO11">
        <f t="shared" si="11"/>
      </c>
      <c r="BP11">
        <f t="shared" si="12"/>
      </c>
      <c r="BQ11">
        <f t="shared" si="13"/>
      </c>
      <c r="BR11">
        <f t="shared" si="14"/>
      </c>
      <c r="BS11">
        <f t="shared" si="15"/>
      </c>
      <c r="BT11">
        <f t="shared" si="16"/>
      </c>
      <c r="BU11">
        <f t="shared" si="17"/>
      </c>
      <c r="BV11">
        <f t="shared" si="18"/>
      </c>
      <c r="BW11">
        <f t="shared" si="19"/>
      </c>
      <c r="BX11">
        <f t="shared" si="20"/>
      </c>
      <c r="BY11">
        <f t="shared" si="21"/>
      </c>
      <c r="BZ11">
        <f t="shared" si="22"/>
      </c>
      <c r="CA11">
        <f t="shared" si="23"/>
      </c>
      <c r="CB11">
        <f t="shared" si="24"/>
      </c>
      <c r="CC11">
        <f t="shared" si="25"/>
      </c>
      <c r="DF11" t="str">
        <f t="shared" si="26"/>
        <v>P010</v>
      </c>
    </row>
    <row r="12" spans="1:110" ht="12.75">
      <c r="A12" s="1" t="s">
        <v>397</v>
      </c>
      <c r="B12" s="1"/>
      <c r="C12" s="4">
        <v>20220040200018</v>
      </c>
      <c r="D12" s="10">
        <v>0.373098</v>
      </c>
      <c r="E12" s="30"/>
      <c r="F12" s="10">
        <v>0.73774999</v>
      </c>
      <c r="G12" s="43"/>
      <c r="H12" s="62">
        <v>11</v>
      </c>
      <c r="I12">
        <v>11</v>
      </c>
      <c r="J12" s="11">
        <v>1</v>
      </c>
      <c r="K12" s="11" t="s">
        <v>463</v>
      </c>
      <c r="L12" s="11" t="s">
        <v>463</v>
      </c>
      <c r="M12" t="s">
        <v>764</v>
      </c>
      <c r="N12" t="s">
        <v>765</v>
      </c>
      <c r="O12" t="str">
        <f t="shared" si="27"/>
        <v>GOOD</v>
      </c>
      <c r="P12" t="s">
        <v>764</v>
      </c>
      <c r="Q12" t="s">
        <v>764</v>
      </c>
      <c r="R12" t="s">
        <v>764</v>
      </c>
      <c r="S12" s="12" t="s">
        <v>470</v>
      </c>
      <c r="T12" s="12" t="s">
        <v>583</v>
      </c>
      <c r="U12" s="114">
        <v>0</v>
      </c>
      <c r="V12" s="12"/>
      <c r="W12">
        <v>1</v>
      </c>
      <c r="X12">
        <v>1</v>
      </c>
      <c r="Y12">
        <f t="shared" si="3"/>
        <v>1</v>
      </c>
      <c r="AA12">
        <v>1</v>
      </c>
      <c r="AG12">
        <f t="shared" si="4"/>
        <v>0</v>
      </c>
      <c r="AH12">
        <f t="shared" si="5"/>
        <v>1</v>
      </c>
      <c r="AI12">
        <f t="shared" si="6"/>
        <v>0</v>
      </c>
      <c r="AJ12">
        <f t="shared" si="7"/>
        <v>0</v>
      </c>
      <c r="AK12">
        <f t="shared" si="8"/>
        <v>0</v>
      </c>
      <c r="AL12">
        <f t="shared" si="9"/>
        <v>0</v>
      </c>
      <c r="AM12">
        <f t="shared" si="10"/>
        <v>0</v>
      </c>
      <c r="AP12">
        <v>1</v>
      </c>
      <c r="BA12">
        <v>1</v>
      </c>
      <c r="BB12">
        <v>1</v>
      </c>
      <c r="BC12">
        <v>1</v>
      </c>
      <c r="BD12">
        <f t="shared" si="0"/>
        <v>1</v>
      </c>
      <c r="BE12">
        <v>1</v>
      </c>
      <c r="BF12">
        <v>1</v>
      </c>
      <c r="BG12">
        <f t="shared" si="28"/>
        <v>1</v>
      </c>
      <c r="BO12">
        <f t="shared" si="11"/>
      </c>
      <c r="BP12">
        <f t="shared" si="12"/>
      </c>
      <c r="BQ12">
        <f t="shared" si="13"/>
      </c>
      <c r="BR12">
        <f t="shared" si="14"/>
      </c>
      <c r="BS12">
        <f t="shared" si="15"/>
      </c>
      <c r="BT12">
        <f t="shared" si="16"/>
      </c>
      <c r="BU12">
        <f t="shared" si="17"/>
      </c>
      <c r="BV12">
        <f t="shared" si="18"/>
      </c>
      <c r="BW12">
        <f t="shared" si="19"/>
      </c>
      <c r="BX12">
        <f t="shared" si="20"/>
      </c>
      <c r="BY12">
        <f t="shared" si="21"/>
      </c>
      <c r="BZ12">
        <f t="shared" si="22"/>
      </c>
      <c r="CA12">
        <f t="shared" si="23"/>
      </c>
      <c r="CB12">
        <f t="shared" si="24"/>
      </c>
      <c r="CC12">
        <f t="shared" si="25"/>
      </c>
      <c r="DF12" t="str">
        <f t="shared" si="26"/>
        <v>P011</v>
      </c>
    </row>
    <row r="13" spans="1:110" ht="12.75">
      <c r="A13" s="1" t="s">
        <v>398</v>
      </c>
      <c r="B13" s="1"/>
      <c r="C13" s="4">
        <v>20220040200019</v>
      </c>
      <c r="D13" s="10">
        <v>0.38631</v>
      </c>
      <c r="E13" s="30"/>
      <c r="F13" s="10">
        <v>0.70290997</v>
      </c>
      <c r="G13" s="43"/>
      <c r="H13" s="62">
        <v>4</v>
      </c>
      <c r="I13">
        <v>7</v>
      </c>
      <c r="J13" s="11">
        <v>1</v>
      </c>
      <c r="K13" s="11" t="s">
        <v>462</v>
      </c>
      <c r="L13" s="11" t="s">
        <v>462</v>
      </c>
      <c r="M13" t="s">
        <v>764</v>
      </c>
      <c r="N13" t="s">
        <v>765</v>
      </c>
      <c r="O13" t="str">
        <f t="shared" si="27"/>
        <v>GOOD</v>
      </c>
      <c r="P13" t="s">
        <v>764</v>
      </c>
      <c r="Q13" t="s">
        <v>764</v>
      </c>
      <c r="R13" t="s">
        <v>764</v>
      </c>
      <c r="S13" s="12" t="s">
        <v>267</v>
      </c>
      <c r="T13" s="12"/>
      <c r="U13" s="114">
        <v>3</v>
      </c>
      <c r="V13" s="12"/>
      <c r="W13">
        <v>0</v>
      </c>
      <c r="X13">
        <v>0</v>
      </c>
      <c r="Y13">
        <f t="shared" si="3"/>
        <v>0</v>
      </c>
      <c r="AA13">
        <v>1</v>
      </c>
      <c r="AG13">
        <f t="shared" si="4"/>
        <v>0</v>
      </c>
      <c r="AH13">
        <f t="shared" si="5"/>
        <v>1</v>
      </c>
      <c r="AI13">
        <f t="shared" si="6"/>
        <v>0</v>
      </c>
      <c r="AJ13">
        <f t="shared" si="7"/>
        <v>0</v>
      </c>
      <c r="AK13">
        <f t="shared" si="8"/>
        <v>0</v>
      </c>
      <c r="AL13">
        <f t="shared" si="9"/>
        <v>0</v>
      </c>
      <c r="AM13">
        <f t="shared" si="10"/>
        <v>0</v>
      </c>
      <c r="AQ13">
        <v>1</v>
      </c>
      <c r="BA13">
        <v>1</v>
      </c>
      <c r="BB13">
        <v>1</v>
      </c>
      <c r="BC13">
        <v>1</v>
      </c>
      <c r="BD13">
        <f t="shared" si="0"/>
        <v>1</v>
      </c>
      <c r="BE13">
        <v>1</v>
      </c>
      <c r="BF13">
        <v>1</v>
      </c>
      <c r="BG13">
        <f t="shared" si="28"/>
        <v>1</v>
      </c>
      <c r="BI13">
        <v>1</v>
      </c>
      <c r="BO13">
        <f t="shared" si="11"/>
      </c>
      <c r="BP13">
        <f t="shared" si="12"/>
        <v>1</v>
      </c>
      <c r="BQ13">
        <f t="shared" si="13"/>
      </c>
      <c r="BR13">
        <f t="shared" si="14"/>
      </c>
      <c r="BS13">
        <f t="shared" si="15"/>
      </c>
      <c r="BT13">
        <f t="shared" si="16"/>
      </c>
      <c r="BU13">
        <f t="shared" si="17"/>
      </c>
      <c r="BV13">
        <f t="shared" si="18"/>
      </c>
      <c r="BW13">
        <f t="shared" si="19"/>
      </c>
      <c r="BX13">
        <f t="shared" si="20"/>
      </c>
      <c r="BY13">
        <f t="shared" si="21"/>
      </c>
      <c r="BZ13">
        <f t="shared" si="22"/>
      </c>
      <c r="CA13">
        <f t="shared" si="23"/>
      </c>
      <c r="CB13">
        <f t="shared" si="24"/>
      </c>
      <c r="CC13">
        <f t="shared" si="25"/>
      </c>
      <c r="DF13" t="str">
        <f t="shared" si="26"/>
        <v>P012</v>
      </c>
    </row>
    <row r="14" spans="1:110" ht="12.75">
      <c r="A14" s="1" t="s">
        <v>399</v>
      </c>
      <c r="B14" s="1"/>
      <c r="C14" s="4">
        <v>20220040200023</v>
      </c>
      <c r="D14" s="10">
        <v>0.386113</v>
      </c>
      <c r="E14" s="30"/>
      <c r="F14" s="10">
        <v>0.83127998</v>
      </c>
      <c r="G14" s="43"/>
      <c r="H14" s="62">
        <v>8</v>
      </c>
      <c r="I14">
        <v>13</v>
      </c>
      <c r="J14" s="11">
        <v>1</v>
      </c>
      <c r="K14" s="11" t="s">
        <v>462</v>
      </c>
      <c r="L14" s="11" t="s">
        <v>463</v>
      </c>
      <c r="M14" t="s">
        <v>765</v>
      </c>
      <c r="N14" t="s">
        <v>765</v>
      </c>
      <c r="O14" t="str">
        <f t="shared" si="27"/>
        <v>GOOD</v>
      </c>
      <c r="P14" t="s">
        <v>765</v>
      </c>
      <c r="Q14" t="s">
        <v>765</v>
      </c>
      <c r="R14" t="s">
        <v>765</v>
      </c>
      <c r="S14" t="s">
        <v>21</v>
      </c>
      <c r="U14" s="114">
        <v>3</v>
      </c>
      <c r="W14">
        <v>0</v>
      </c>
      <c r="X14">
        <v>0</v>
      </c>
      <c r="Y14">
        <f t="shared" si="3"/>
        <v>0</v>
      </c>
      <c r="Z14">
        <v>1</v>
      </c>
      <c r="AG14">
        <f t="shared" si="4"/>
        <v>1</v>
      </c>
      <c r="AH14">
        <f t="shared" si="5"/>
        <v>0</v>
      </c>
      <c r="AI14">
        <f t="shared" si="6"/>
        <v>0</v>
      </c>
      <c r="AJ14">
        <f t="shared" si="7"/>
        <v>0</v>
      </c>
      <c r="AK14">
        <f t="shared" si="8"/>
        <v>0</v>
      </c>
      <c r="AL14">
        <f t="shared" si="9"/>
        <v>0</v>
      </c>
      <c r="AM14">
        <f t="shared" si="10"/>
        <v>0</v>
      </c>
      <c r="AO14">
        <v>1</v>
      </c>
      <c r="BA14">
        <v>1</v>
      </c>
      <c r="BB14">
        <v>1</v>
      </c>
      <c r="BC14">
        <v>1</v>
      </c>
      <c r="BD14">
        <f t="shared" si="0"/>
        <v>1</v>
      </c>
      <c r="BE14">
        <v>1</v>
      </c>
      <c r="BF14">
        <v>1</v>
      </c>
      <c r="BG14">
        <f t="shared" si="28"/>
        <v>1</v>
      </c>
      <c r="BI14">
        <v>1</v>
      </c>
      <c r="BO14">
        <f t="shared" si="11"/>
      </c>
      <c r="BP14">
        <f t="shared" si="12"/>
        <v>1</v>
      </c>
      <c r="BQ14">
        <f t="shared" si="13"/>
      </c>
      <c r="BR14">
        <f t="shared" si="14"/>
      </c>
      <c r="BS14">
        <f t="shared" si="15"/>
      </c>
      <c r="BT14">
        <f t="shared" si="16"/>
      </c>
      <c r="BU14">
        <f t="shared" si="17"/>
      </c>
      <c r="BV14">
        <f t="shared" si="18"/>
      </c>
      <c r="BW14">
        <f t="shared" si="19"/>
      </c>
      <c r="BX14">
        <f t="shared" si="20"/>
      </c>
      <c r="BY14">
        <f t="shared" si="21"/>
      </c>
      <c r="BZ14">
        <f t="shared" si="22"/>
      </c>
      <c r="CA14">
        <f t="shared" si="23"/>
      </c>
      <c r="CB14">
        <f t="shared" si="24"/>
      </c>
      <c r="CC14">
        <f t="shared" si="25"/>
      </c>
      <c r="DF14" t="str">
        <f t="shared" si="26"/>
        <v>P013</v>
      </c>
    </row>
    <row r="15" spans="1:110" ht="12.75">
      <c r="A15" s="24" t="s">
        <v>400</v>
      </c>
      <c r="B15" s="24"/>
      <c r="C15" s="124">
        <v>20220040200015</v>
      </c>
      <c r="D15" s="25">
        <v>0.46025</v>
      </c>
      <c r="E15" s="32"/>
      <c r="F15" s="25">
        <v>0.99752003</v>
      </c>
      <c r="G15" s="44"/>
      <c r="H15" s="63">
        <v>10</v>
      </c>
      <c r="I15" s="24">
        <v>12</v>
      </c>
      <c r="J15" s="26">
        <v>1</v>
      </c>
      <c r="K15" s="26" t="s">
        <v>462</v>
      </c>
      <c r="L15" s="26" t="s">
        <v>463</v>
      </c>
      <c r="M15" s="23" t="s">
        <v>766</v>
      </c>
      <c r="N15" s="23" t="s">
        <v>764</v>
      </c>
      <c r="O15" s="23" t="s">
        <v>766</v>
      </c>
      <c r="P15" s="23" t="s">
        <v>765</v>
      </c>
      <c r="Q15" s="23" t="s">
        <v>765</v>
      </c>
      <c r="R15" s="23" t="s">
        <v>765</v>
      </c>
      <c r="S15" s="27" t="s">
        <v>471</v>
      </c>
      <c r="T15" s="27" t="s">
        <v>582</v>
      </c>
      <c r="U15" s="125">
        <v>0</v>
      </c>
      <c r="V15" s="27"/>
      <c r="W15" s="23">
        <v>3</v>
      </c>
      <c r="X15" s="23">
        <v>3</v>
      </c>
      <c r="Y15" s="23">
        <f t="shared" si="3"/>
        <v>3</v>
      </c>
      <c r="Z15" s="24"/>
      <c r="AA15" s="24"/>
      <c r="AB15" s="24">
        <v>1</v>
      </c>
      <c r="AC15" s="24"/>
      <c r="AD15" s="23"/>
      <c r="AE15" s="23"/>
      <c r="AG15">
        <f t="shared" si="4"/>
        <v>0</v>
      </c>
      <c r="AH15">
        <f t="shared" si="5"/>
        <v>0</v>
      </c>
      <c r="AI15">
        <f t="shared" si="6"/>
        <v>1</v>
      </c>
      <c r="AJ15">
        <f t="shared" si="7"/>
        <v>0</v>
      </c>
      <c r="AK15">
        <f t="shared" si="8"/>
        <v>0</v>
      </c>
      <c r="AL15">
        <f t="shared" si="9"/>
        <v>0</v>
      </c>
      <c r="AM15">
        <f t="shared" si="10"/>
        <v>0</v>
      </c>
      <c r="AU15">
        <v>1</v>
      </c>
      <c r="BA15">
        <v>1</v>
      </c>
      <c r="BB15">
        <v>1</v>
      </c>
      <c r="BC15">
        <v>1</v>
      </c>
      <c r="BD15">
        <f t="shared" si="0"/>
        <v>1</v>
      </c>
      <c r="BE15">
        <v>1</v>
      </c>
      <c r="BF15">
        <v>1</v>
      </c>
      <c r="BG15">
        <f t="shared" si="28"/>
        <v>1</v>
      </c>
      <c r="BL15">
        <v>1</v>
      </c>
      <c r="BO15">
        <f t="shared" si="11"/>
      </c>
      <c r="BP15">
        <f t="shared" si="12"/>
      </c>
      <c r="BQ15">
        <f t="shared" si="13"/>
      </c>
      <c r="BR15">
        <f t="shared" si="14"/>
      </c>
      <c r="BS15">
        <f t="shared" si="15"/>
      </c>
      <c r="BT15">
        <f t="shared" si="16"/>
      </c>
      <c r="BU15">
        <f t="shared" si="17"/>
      </c>
      <c r="BV15">
        <f t="shared" si="18"/>
      </c>
      <c r="BW15">
        <f t="shared" si="19"/>
      </c>
      <c r="BX15">
        <f t="shared" si="20"/>
      </c>
      <c r="BY15">
        <f t="shared" si="21"/>
      </c>
      <c r="BZ15">
        <f t="shared" si="22"/>
        <v>1</v>
      </c>
      <c r="CA15">
        <f t="shared" si="23"/>
      </c>
      <c r="CB15">
        <f t="shared" si="24"/>
      </c>
      <c r="CC15">
        <f t="shared" si="25"/>
      </c>
      <c r="DF15" t="str">
        <f t="shared" si="26"/>
        <v>P014</v>
      </c>
    </row>
    <row r="16" spans="1:110" ht="12.75">
      <c r="A16" s="1" t="s">
        <v>401</v>
      </c>
      <c r="B16" s="1"/>
      <c r="C16" s="4">
        <v>20220040200020</v>
      </c>
      <c r="D16" s="10">
        <v>0.416326</v>
      </c>
      <c r="E16" s="30"/>
      <c r="F16" s="10">
        <v>0.54828001</v>
      </c>
      <c r="G16" s="43" t="s">
        <v>462</v>
      </c>
      <c r="H16" s="62">
        <v>8</v>
      </c>
      <c r="I16">
        <v>12</v>
      </c>
      <c r="J16" s="11">
        <v>1</v>
      </c>
      <c r="K16" s="11" t="s">
        <v>462</v>
      </c>
      <c r="L16" s="11" t="s">
        <v>463</v>
      </c>
      <c r="M16" t="s">
        <v>765</v>
      </c>
      <c r="N16" t="s">
        <v>765</v>
      </c>
      <c r="O16" t="str">
        <f t="shared" si="27"/>
        <v>GOOD</v>
      </c>
      <c r="P16" t="s">
        <v>765</v>
      </c>
      <c r="Q16" t="s">
        <v>765</v>
      </c>
      <c r="R16" t="s">
        <v>765</v>
      </c>
      <c r="S16" t="s">
        <v>21</v>
      </c>
      <c r="U16" s="114">
        <v>0</v>
      </c>
      <c r="W16">
        <v>1</v>
      </c>
      <c r="X16">
        <v>1</v>
      </c>
      <c r="Y16">
        <f t="shared" si="3"/>
        <v>1</v>
      </c>
      <c r="Z16">
        <v>1</v>
      </c>
      <c r="AG16">
        <f t="shared" si="4"/>
        <v>1</v>
      </c>
      <c r="AH16">
        <f t="shared" si="5"/>
        <v>0</v>
      </c>
      <c r="AI16">
        <f t="shared" si="6"/>
        <v>0</v>
      </c>
      <c r="AJ16">
        <f t="shared" si="7"/>
        <v>0</v>
      </c>
      <c r="AK16">
        <f t="shared" si="8"/>
        <v>0</v>
      </c>
      <c r="AL16">
        <f t="shared" si="9"/>
        <v>0</v>
      </c>
      <c r="AM16">
        <f t="shared" si="10"/>
        <v>0</v>
      </c>
      <c r="AN16">
        <v>1</v>
      </c>
      <c r="BA16">
        <v>1</v>
      </c>
      <c r="BB16">
        <v>1</v>
      </c>
      <c r="BC16">
        <v>1</v>
      </c>
      <c r="BD16">
        <f t="shared" si="0"/>
        <v>1</v>
      </c>
      <c r="BE16">
        <v>1</v>
      </c>
      <c r="BF16">
        <v>1</v>
      </c>
      <c r="BG16">
        <f t="shared" si="28"/>
        <v>1</v>
      </c>
      <c r="BO16">
        <f t="shared" si="11"/>
      </c>
      <c r="BP16">
        <f t="shared" si="12"/>
      </c>
      <c r="BQ16">
        <f t="shared" si="13"/>
      </c>
      <c r="BR16">
        <f t="shared" si="14"/>
      </c>
      <c r="BS16">
        <f t="shared" si="15"/>
      </c>
      <c r="BT16">
        <f t="shared" si="16"/>
      </c>
      <c r="BU16">
        <f t="shared" si="17"/>
      </c>
      <c r="BV16">
        <f t="shared" si="18"/>
      </c>
      <c r="BW16">
        <f t="shared" si="19"/>
      </c>
      <c r="BX16">
        <f t="shared" si="20"/>
      </c>
      <c r="BY16">
        <f t="shared" si="21"/>
      </c>
      <c r="BZ16">
        <f t="shared" si="22"/>
      </c>
      <c r="CA16">
        <f t="shared" si="23"/>
      </c>
      <c r="CB16">
        <f t="shared" si="24"/>
      </c>
      <c r="CC16">
        <f t="shared" si="25"/>
      </c>
      <c r="DF16" t="str">
        <f t="shared" si="26"/>
        <v>P015</v>
      </c>
    </row>
    <row r="17" spans="1:110" ht="12.75">
      <c r="A17" s="24" t="s">
        <v>402</v>
      </c>
      <c r="B17" s="24"/>
      <c r="C17" s="124">
        <v>20220040200037</v>
      </c>
      <c r="D17" s="25">
        <v>0.348931</v>
      </c>
      <c r="E17" s="32"/>
      <c r="F17" s="25">
        <v>0.50039</v>
      </c>
      <c r="G17" s="44" t="s">
        <v>462</v>
      </c>
      <c r="H17" s="63">
        <v>4</v>
      </c>
      <c r="I17" s="24">
        <v>2</v>
      </c>
      <c r="J17" s="26">
        <v>1</v>
      </c>
      <c r="K17" s="26" t="s">
        <v>462</v>
      </c>
      <c r="L17" s="26" t="s">
        <v>463</v>
      </c>
      <c r="M17" s="23" t="s">
        <v>766</v>
      </c>
      <c r="N17" s="23" t="s">
        <v>765</v>
      </c>
      <c r="O17" s="23" t="s">
        <v>766</v>
      </c>
      <c r="P17" s="23" t="s">
        <v>765</v>
      </c>
      <c r="Q17" s="23" t="s">
        <v>765</v>
      </c>
      <c r="R17" s="23" t="s">
        <v>765</v>
      </c>
      <c r="S17" s="27" t="s">
        <v>472</v>
      </c>
      <c r="T17" s="27"/>
      <c r="U17" s="125">
        <v>0</v>
      </c>
      <c r="V17" s="27"/>
      <c r="W17" s="23">
        <v>1</v>
      </c>
      <c r="X17" s="23">
        <v>1</v>
      </c>
      <c r="Y17" s="23">
        <f t="shared" si="3"/>
        <v>1</v>
      </c>
      <c r="Z17" s="24"/>
      <c r="AA17" s="24"/>
      <c r="AB17" s="24">
        <v>1</v>
      </c>
      <c r="AC17" s="24"/>
      <c r="AD17" s="24"/>
      <c r="AG17">
        <f t="shared" si="4"/>
        <v>0</v>
      </c>
      <c r="AH17">
        <f t="shared" si="5"/>
        <v>0</v>
      </c>
      <c r="AI17">
        <f t="shared" si="6"/>
        <v>1</v>
      </c>
      <c r="AJ17">
        <f t="shared" si="7"/>
        <v>0</v>
      </c>
      <c r="AK17">
        <f t="shared" si="8"/>
        <v>0</v>
      </c>
      <c r="AL17">
        <f t="shared" si="9"/>
        <v>0</v>
      </c>
      <c r="AM17">
        <f t="shared" si="10"/>
        <v>0</v>
      </c>
      <c r="AT17">
        <v>1</v>
      </c>
      <c r="BA17">
        <v>1</v>
      </c>
      <c r="BB17">
        <v>1</v>
      </c>
      <c r="BC17">
        <v>1</v>
      </c>
      <c r="BD17">
        <f t="shared" si="0"/>
        <v>1</v>
      </c>
      <c r="BE17">
        <v>1</v>
      </c>
      <c r="BF17">
        <v>1</v>
      </c>
      <c r="BG17">
        <f t="shared" si="28"/>
        <v>1</v>
      </c>
      <c r="BO17">
        <f t="shared" si="11"/>
      </c>
      <c r="BP17">
        <f t="shared" si="12"/>
      </c>
      <c r="BQ17">
        <f t="shared" si="13"/>
      </c>
      <c r="BR17">
        <f t="shared" si="14"/>
      </c>
      <c r="BS17">
        <f t="shared" si="15"/>
      </c>
      <c r="BT17">
        <f t="shared" si="16"/>
      </c>
      <c r="BU17">
        <f t="shared" si="17"/>
      </c>
      <c r="BV17">
        <f t="shared" si="18"/>
      </c>
      <c r="BW17">
        <f t="shared" si="19"/>
      </c>
      <c r="BX17">
        <f t="shared" si="20"/>
      </c>
      <c r="BY17">
        <f t="shared" si="21"/>
      </c>
      <c r="BZ17">
        <f t="shared" si="22"/>
      </c>
      <c r="CA17">
        <f t="shared" si="23"/>
      </c>
      <c r="CB17">
        <f t="shared" si="24"/>
      </c>
      <c r="CC17">
        <f t="shared" si="25"/>
      </c>
      <c r="DF17" t="str">
        <f t="shared" si="26"/>
        <v>P016</v>
      </c>
    </row>
    <row r="18" spans="1:110" ht="12.75">
      <c r="A18" s="1" t="s">
        <v>403</v>
      </c>
      <c r="B18" s="1"/>
      <c r="C18" s="4">
        <v>20220040200038</v>
      </c>
      <c r="D18" s="10">
        <v>0.383994</v>
      </c>
      <c r="E18" s="30"/>
      <c r="F18" s="14">
        <v>0.38594001</v>
      </c>
      <c r="G18" s="45" t="s">
        <v>462</v>
      </c>
      <c r="H18" s="60">
        <v>12</v>
      </c>
      <c r="I18">
        <v>7</v>
      </c>
      <c r="J18" s="11">
        <v>1</v>
      </c>
      <c r="K18" s="11" t="s">
        <v>462</v>
      </c>
      <c r="L18" s="15" t="s">
        <v>463</v>
      </c>
      <c r="M18" t="s">
        <v>764</v>
      </c>
      <c r="N18" t="s">
        <v>765</v>
      </c>
      <c r="O18" t="str">
        <f t="shared" si="27"/>
        <v>GOOD</v>
      </c>
      <c r="P18" t="s">
        <v>764</v>
      </c>
      <c r="Q18" t="s">
        <v>764</v>
      </c>
      <c r="R18" t="s">
        <v>764</v>
      </c>
      <c r="S18" t="s">
        <v>21</v>
      </c>
      <c r="U18" s="114">
        <v>0</v>
      </c>
      <c r="W18">
        <v>0</v>
      </c>
      <c r="X18">
        <v>0</v>
      </c>
      <c r="Y18">
        <f t="shared" si="3"/>
        <v>0</v>
      </c>
      <c r="AA18">
        <v>1</v>
      </c>
      <c r="AG18">
        <f t="shared" si="4"/>
        <v>0</v>
      </c>
      <c r="AH18">
        <f t="shared" si="5"/>
        <v>1</v>
      </c>
      <c r="AI18">
        <f t="shared" si="6"/>
        <v>0</v>
      </c>
      <c r="AJ18">
        <f t="shared" si="7"/>
        <v>0</v>
      </c>
      <c r="AK18">
        <f t="shared" si="8"/>
        <v>0</v>
      </c>
      <c r="AL18">
        <f t="shared" si="9"/>
        <v>0</v>
      </c>
      <c r="AM18">
        <f t="shared" si="10"/>
        <v>0</v>
      </c>
      <c r="AP18">
        <v>1</v>
      </c>
      <c r="BA18">
        <v>1</v>
      </c>
      <c r="BB18">
        <v>1</v>
      </c>
      <c r="BC18">
        <v>1</v>
      </c>
      <c r="BD18">
        <f t="shared" si="0"/>
        <v>1</v>
      </c>
      <c r="BE18">
        <v>1</v>
      </c>
      <c r="BF18">
        <v>1</v>
      </c>
      <c r="BG18">
        <f t="shared" si="28"/>
        <v>1</v>
      </c>
      <c r="BO18">
        <f t="shared" si="11"/>
      </c>
      <c r="BP18">
        <f t="shared" si="12"/>
      </c>
      <c r="BQ18">
        <f t="shared" si="13"/>
      </c>
      <c r="BR18">
        <f t="shared" si="14"/>
      </c>
      <c r="BS18">
        <f t="shared" si="15"/>
      </c>
      <c r="BT18">
        <f t="shared" si="16"/>
      </c>
      <c r="BU18">
        <f t="shared" si="17"/>
      </c>
      <c r="BV18">
        <f t="shared" si="18"/>
      </c>
      <c r="BW18">
        <f t="shared" si="19"/>
      </c>
      <c r="BX18">
        <f t="shared" si="20"/>
      </c>
      <c r="BY18">
        <f t="shared" si="21"/>
      </c>
      <c r="BZ18">
        <f t="shared" si="22"/>
      </c>
      <c r="CA18">
        <f t="shared" si="23"/>
      </c>
      <c r="CB18">
        <f t="shared" si="24"/>
      </c>
      <c r="CC18">
        <f t="shared" si="25"/>
      </c>
      <c r="DF18" t="str">
        <f t="shared" si="26"/>
        <v>P017</v>
      </c>
    </row>
    <row r="19" spans="1:110" ht="12.75">
      <c r="A19" s="1" t="s">
        <v>404</v>
      </c>
      <c r="B19" s="1"/>
      <c r="C19" s="4">
        <v>20220040200028</v>
      </c>
      <c r="D19" s="10">
        <v>0.396773</v>
      </c>
      <c r="E19" s="30"/>
      <c r="F19" s="16">
        <v>0.36</v>
      </c>
      <c r="G19" s="43" t="s">
        <v>462</v>
      </c>
      <c r="H19" s="62">
        <v>2</v>
      </c>
      <c r="I19" s="3">
        <v>0.1</v>
      </c>
      <c r="J19" s="11">
        <v>1</v>
      </c>
      <c r="K19" s="11" t="s">
        <v>462</v>
      </c>
      <c r="L19" s="11" t="s">
        <v>463</v>
      </c>
      <c r="M19" t="s">
        <v>765</v>
      </c>
      <c r="N19" t="s">
        <v>765</v>
      </c>
      <c r="O19" t="str">
        <f t="shared" si="27"/>
        <v>GOOD</v>
      </c>
      <c r="P19" t="s">
        <v>765</v>
      </c>
      <c r="Q19" t="s">
        <v>765</v>
      </c>
      <c r="R19" t="s">
        <v>765</v>
      </c>
      <c r="S19" t="s">
        <v>21</v>
      </c>
      <c r="U19" s="114">
        <v>0</v>
      </c>
      <c r="W19">
        <v>1</v>
      </c>
      <c r="X19">
        <v>0</v>
      </c>
      <c r="Y19">
        <f t="shared" si="3"/>
        <v>0</v>
      </c>
      <c r="Z19">
        <v>1</v>
      </c>
      <c r="AG19">
        <f t="shared" si="4"/>
        <v>1</v>
      </c>
      <c r="AH19">
        <f t="shared" si="5"/>
        <v>0</v>
      </c>
      <c r="AI19">
        <f t="shared" si="6"/>
        <v>0</v>
      </c>
      <c r="AJ19">
        <f t="shared" si="7"/>
        <v>0</v>
      </c>
      <c r="AK19">
        <f t="shared" si="8"/>
        <v>0</v>
      </c>
      <c r="AL19">
        <f t="shared" si="9"/>
        <v>0</v>
      </c>
      <c r="AM19">
        <f t="shared" si="10"/>
        <v>0</v>
      </c>
      <c r="AN19">
        <v>1</v>
      </c>
      <c r="BA19">
        <v>1</v>
      </c>
      <c r="BB19">
        <v>1</v>
      </c>
      <c r="BC19">
        <v>1</v>
      </c>
      <c r="BD19">
        <f t="shared" si="0"/>
        <v>1</v>
      </c>
      <c r="BE19">
        <v>1</v>
      </c>
      <c r="BF19">
        <v>1</v>
      </c>
      <c r="BG19">
        <f t="shared" si="28"/>
        <v>1</v>
      </c>
      <c r="BO19">
        <f t="shared" si="11"/>
      </c>
      <c r="BP19">
        <f t="shared" si="12"/>
      </c>
      <c r="BQ19">
        <f t="shared" si="13"/>
      </c>
      <c r="BR19">
        <f t="shared" si="14"/>
      </c>
      <c r="BS19">
        <f t="shared" si="15"/>
      </c>
      <c r="BT19">
        <f t="shared" si="16"/>
      </c>
      <c r="BU19">
        <f t="shared" si="17"/>
      </c>
      <c r="BV19">
        <f t="shared" si="18"/>
      </c>
      <c r="BW19">
        <f t="shared" si="19"/>
      </c>
      <c r="BX19">
        <f t="shared" si="20"/>
      </c>
      <c r="BY19">
        <f t="shared" si="21"/>
      </c>
      <c r="BZ19">
        <f t="shared" si="22"/>
      </c>
      <c r="CA19">
        <f t="shared" si="23"/>
      </c>
      <c r="CB19">
        <f t="shared" si="24"/>
      </c>
      <c r="CC19">
        <f t="shared" si="25"/>
      </c>
      <c r="DF19" t="str">
        <f t="shared" si="26"/>
        <v>P018</v>
      </c>
    </row>
    <row r="20" spans="1:110" ht="12.75">
      <c r="A20" s="1" t="s">
        <v>405</v>
      </c>
      <c r="B20" s="1"/>
      <c r="C20" s="4">
        <v>20220040200040</v>
      </c>
      <c r="D20" s="10">
        <v>0.385895</v>
      </c>
      <c r="E20" s="30"/>
      <c r="F20">
        <v>0.48</v>
      </c>
      <c r="G20" s="43" t="s">
        <v>462</v>
      </c>
      <c r="H20" s="62">
        <v>12</v>
      </c>
      <c r="I20" s="3">
        <v>0.1</v>
      </c>
      <c r="J20" s="11">
        <v>1</v>
      </c>
      <c r="K20" s="11" t="s">
        <v>462</v>
      </c>
      <c r="L20" s="15" t="s">
        <v>463</v>
      </c>
      <c r="M20" t="s">
        <v>765</v>
      </c>
      <c r="N20" t="s">
        <v>765</v>
      </c>
      <c r="O20" t="str">
        <f t="shared" si="27"/>
        <v>GOOD</v>
      </c>
      <c r="P20" t="s">
        <v>765</v>
      </c>
      <c r="Q20" t="s">
        <v>765</v>
      </c>
      <c r="R20" t="s">
        <v>765</v>
      </c>
      <c r="S20" s="12" t="s">
        <v>473</v>
      </c>
      <c r="T20" s="12"/>
      <c r="U20" s="114">
        <v>0</v>
      </c>
      <c r="V20" s="12"/>
      <c r="W20">
        <v>1</v>
      </c>
      <c r="X20">
        <v>1</v>
      </c>
      <c r="Y20">
        <f t="shared" si="3"/>
        <v>1</v>
      </c>
      <c r="Z20">
        <v>1</v>
      </c>
      <c r="AG20">
        <f t="shared" si="4"/>
        <v>1</v>
      </c>
      <c r="AH20">
        <f t="shared" si="5"/>
        <v>0</v>
      </c>
      <c r="AI20">
        <f t="shared" si="6"/>
        <v>0</v>
      </c>
      <c r="AJ20">
        <f t="shared" si="7"/>
        <v>0</v>
      </c>
      <c r="AK20">
        <f t="shared" si="8"/>
        <v>0</v>
      </c>
      <c r="AL20">
        <f t="shared" si="9"/>
        <v>0</v>
      </c>
      <c r="AM20">
        <f t="shared" si="10"/>
        <v>0</v>
      </c>
      <c r="AN20">
        <v>1</v>
      </c>
      <c r="BA20">
        <v>1</v>
      </c>
      <c r="BB20">
        <v>1</v>
      </c>
      <c r="BC20">
        <v>1</v>
      </c>
      <c r="BD20">
        <f t="shared" si="0"/>
        <v>1</v>
      </c>
      <c r="BE20">
        <v>1</v>
      </c>
      <c r="BF20">
        <v>1</v>
      </c>
      <c r="BG20">
        <f t="shared" si="28"/>
        <v>1</v>
      </c>
      <c r="BO20">
        <f t="shared" si="11"/>
      </c>
      <c r="BP20">
        <f t="shared" si="12"/>
      </c>
      <c r="BQ20">
        <f t="shared" si="13"/>
      </c>
      <c r="BR20">
        <f t="shared" si="14"/>
      </c>
      <c r="BS20">
        <f t="shared" si="15"/>
      </c>
      <c r="BT20">
        <f t="shared" si="16"/>
      </c>
      <c r="BU20">
        <f t="shared" si="17"/>
      </c>
      <c r="BV20">
        <f t="shared" si="18"/>
      </c>
      <c r="BW20">
        <f t="shared" si="19"/>
      </c>
      <c r="BX20">
        <f t="shared" si="20"/>
      </c>
      <c r="BY20">
        <f t="shared" si="21"/>
      </c>
      <c r="BZ20">
        <f t="shared" si="22"/>
      </c>
      <c r="CA20">
        <f t="shared" si="23"/>
      </c>
      <c r="CB20">
        <f t="shared" si="24"/>
      </c>
      <c r="CC20">
        <f t="shared" si="25"/>
      </c>
      <c r="DF20" t="str">
        <f t="shared" si="26"/>
        <v>P019</v>
      </c>
    </row>
    <row r="21" spans="1:110" ht="12.75">
      <c r="A21" s="24" t="s">
        <v>406</v>
      </c>
      <c r="B21" s="24"/>
      <c r="C21" s="126" t="s">
        <v>414</v>
      </c>
      <c r="D21" s="77">
        <v>0.330999</v>
      </c>
      <c r="E21" s="69">
        <v>2</v>
      </c>
      <c r="F21" s="77">
        <v>0.33</v>
      </c>
      <c r="G21" s="78" t="s">
        <v>462</v>
      </c>
      <c r="H21" s="79">
        <v>6</v>
      </c>
      <c r="I21" s="23">
        <v>1</v>
      </c>
      <c r="J21" s="71">
        <v>1</v>
      </c>
      <c r="K21" s="71" t="s">
        <v>462</v>
      </c>
      <c r="L21" s="71" t="s">
        <v>462</v>
      </c>
      <c r="M21" s="23" t="s">
        <v>766</v>
      </c>
      <c r="N21" s="23" t="s">
        <v>765</v>
      </c>
      <c r="O21" s="23" t="s">
        <v>766</v>
      </c>
      <c r="P21" s="23" t="s">
        <v>764</v>
      </c>
      <c r="Q21" s="23" t="s">
        <v>764</v>
      </c>
      <c r="R21" s="23" t="s">
        <v>764</v>
      </c>
      <c r="S21" s="27" t="s">
        <v>268</v>
      </c>
      <c r="T21" s="27"/>
      <c r="U21" s="125">
        <v>2</v>
      </c>
      <c r="V21" s="27"/>
      <c r="W21" s="23">
        <v>0</v>
      </c>
      <c r="X21" s="23">
        <v>0</v>
      </c>
      <c r="Y21" s="23">
        <f t="shared" si="3"/>
        <v>0</v>
      </c>
      <c r="Z21" s="23"/>
      <c r="AA21" s="23"/>
      <c r="AB21" s="23">
        <v>1</v>
      </c>
      <c r="AC21" s="23"/>
      <c r="AD21" s="23"/>
      <c r="AG21">
        <f t="shared" si="4"/>
        <v>0</v>
      </c>
      <c r="AH21">
        <f t="shared" si="5"/>
        <v>0</v>
      </c>
      <c r="AI21">
        <f t="shared" si="6"/>
        <v>1</v>
      </c>
      <c r="AJ21">
        <f t="shared" si="7"/>
        <v>0</v>
      </c>
      <c r="AK21">
        <f t="shared" si="8"/>
        <v>0</v>
      </c>
      <c r="AL21">
        <f t="shared" si="9"/>
        <v>0</v>
      </c>
      <c r="AM21">
        <f t="shared" si="10"/>
        <v>0</v>
      </c>
      <c r="AU21">
        <v>1</v>
      </c>
      <c r="BA21">
        <v>1</v>
      </c>
      <c r="BB21">
        <v>1</v>
      </c>
      <c r="BC21">
        <v>1</v>
      </c>
      <c r="BD21">
        <f t="shared" si="0"/>
        <v>1</v>
      </c>
      <c r="BE21">
        <v>1</v>
      </c>
      <c r="BF21">
        <v>1</v>
      </c>
      <c r="BG21">
        <f t="shared" si="28"/>
        <v>1</v>
      </c>
      <c r="BI21">
        <v>1</v>
      </c>
      <c r="BO21">
        <f t="shared" si="11"/>
      </c>
      <c r="BP21">
        <f t="shared" si="12"/>
      </c>
      <c r="BQ21">
        <f t="shared" si="13"/>
      </c>
      <c r="BR21">
        <f t="shared" si="14"/>
      </c>
      <c r="BS21">
        <f t="shared" si="15"/>
      </c>
      <c r="BT21">
        <f t="shared" si="16"/>
      </c>
      <c r="BU21">
        <f t="shared" si="17"/>
      </c>
      <c r="BV21">
        <f t="shared" si="18"/>
      </c>
      <c r="BW21">
        <f t="shared" si="19"/>
        <v>1</v>
      </c>
      <c r="BX21">
        <f t="shared" si="20"/>
      </c>
      <c r="BY21">
        <f t="shared" si="21"/>
      </c>
      <c r="BZ21">
        <f t="shared" si="22"/>
      </c>
      <c r="CA21">
        <f t="shared" si="23"/>
      </c>
      <c r="CB21">
        <f t="shared" si="24"/>
      </c>
      <c r="CC21">
        <f t="shared" si="25"/>
      </c>
      <c r="DF21" t="str">
        <f t="shared" si="26"/>
        <v>P020</v>
      </c>
    </row>
    <row r="22" spans="1:110" ht="12.75">
      <c r="A22" s="75" t="s">
        <v>407</v>
      </c>
      <c r="B22" s="75"/>
      <c r="C22" s="4">
        <v>20220040200518</v>
      </c>
      <c r="D22" s="77">
        <v>0.332092</v>
      </c>
      <c r="E22" s="69"/>
      <c r="F22" s="116"/>
      <c r="G22" s="117"/>
      <c r="H22" s="117"/>
      <c r="I22" s="116"/>
      <c r="J22" s="71"/>
      <c r="K22" s="23"/>
      <c r="L22" s="71"/>
      <c r="M22" s="23"/>
      <c r="N22" s="23"/>
      <c r="O22" s="23"/>
      <c r="P22" s="23" t="s">
        <v>842</v>
      </c>
      <c r="Q22" s="23"/>
      <c r="R22" s="23"/>
      <c r="S22" s="80" t="s">
        <v>474</v>
      </c>
      <c r="T22" s="80"/>
      <c r="U22" s="125" t="s">
        <v>757</v>
      </c>
      <c r="V22" s="80"/>
      <c r="W22" s="23"/>
      <c r="X22" s="23"/>
      <c r="Y22" s="23">
        <f t="shared" si="3"/>
        <v>0</v>
      </c>
      <c r="Z22" s="23"/>
      <c r="AA22" s="23"/>
      <c r="AB22" s="23"/>
      <c r="AC22" s="23">
        <v>1</v>
      </c>
      <c r="AD22" s="23"/>
      <c r="AE22" s="23"/>
      <c r="AG22">
        <f t="shared" si="4"/>
        <v>0</v>
      </c>
      <c r="AH22">
        <f t="shared" si="5"/>
        <v>0</v>
      </c>
      <c r="AI22">
        <f t="shared" si="6"/>
        <v>0</v>
      </c>
      <c r="AJ22">
        <f t="shared" si="7"/>
        <v>0</v>
      </c>
      <c r="AK22">
        <f t="shared" si="8"/>
        <v>0</v>
      </c>
      <c r="AL22">
        <f t="shared" si="9"/>
        <v>0</v>
      </c>
      <c r="AM22">
        <f t="shared" si="10"/>
        <v>0</v>
      </c>
      <c r="BA22">
        <v>1</v>
      </c>
      <c r="BB22">
        <v>1</v>
      </c>
      <c r="BC22">
        <v>1</v>
      </c>
      <c r="BD22">
        <f t="shared" si="0"/>
        <v>1</v>
      </c>
      <c r="BG22">
        <f aca="true" t="shared" si="29" ref="BG22:BG33">J22</f>
        <v>0</v>
      </c>
      <c r="BO22">
        <f t="shared" si="11"/>
      </c>
      <c r="BP22">
        <f t="shared" si="12"/>
      </c>
      <c r="BQ22">
        <f t="shared" si="13"/>
      </c>
      <c r="BR22">
        <f t="shared" si="14"/>
      </c>
      <c r="BS22">
        <f t="shared" si="15"/>
      </c>
      <c r="BT22">
        <f t="shared" si="16"/>
      </c>
      <c r="BU22">
        <f t="shared" si="17"/>
      </c>
      <c r="BV22">
        <f t="shared" si="18"/>
      </c>
      <c r="BW22">
        <f t="shared" si="19"/>
      </c>
      <c r="BX22">
        <f t="shared" si="20"/>
      </c>
      <c r="BY22">
        <f t="shared" si="21"/>
      </c>
      <c r="BZ22">
        <f t="shared" si="22"/>
      </c>
      <c r="CA22">
        <f t="shared" si="23"/>
      </c>
      <c r="CB22">
        <f t="shared" si="24"/>
      </c>
      <c r="CC22">
        <f t="shared" si="25"/>
      </c>
      <c r="DF22" t="str">
        <f t="shared" si="26"/>
        <v>P021</v>
      </c>
    </row>
    <row r="23" spans="1:110" ht="12.75">
      <c r="A23" s="72" t="s">
        <v>408</v>
      </c>
      <c r="B23" s="72"/>
      <c r="C23" s="134" t="s">
        <v>289</v>
      </c>
      <c r="D23" s="135" t="s">
        <v>475</v>
      </c>
      <c r="E23" s="136"/>
      <c r="F23" s="85"/>
      <c r="G23" s="137"/>
      <c r="H23" s="137"/>
      <c r="I23" s="85"/>
      <c r="J23" s="57"/>
      <c r="K23" s="56"/>
      <c r="L23" s="57"/>
      <c r="M23" s="56"/>
      <c r="N23" s="56"/>
      <c r="O23" s="56"/>
      <c r="P23" s="56" t="s">
        <v>764</v>
      </c>
      <c r="Q23" s="56"/>
      <c r="R23" s="56"/>
      <c r="S23" s="56" t="s">
        <v>22</v>
      </c>
      <c r="T23" s="56"/>
      <c r="U23" s="133" t="s">
        <v>757</v>
      </c>
      <c r="V23" s="56"/>
      <c r="W23" s="56" t="s">
        <v>768</v>
      </c>
      <c r="X23" s="56" t="s">
        <v>768</v>
      </c>
      <c r="Y23" s="56">
        <f t="shared" si="3"/>
        <v>0</v>
      </c>
      <c r="Z23" s="56"/>
      <c r="AA23" s="56"/>
      <c r="AB23" s="56"/>
      <c r="AC23" s="56"/>
      <c r="AD23" s="56"/>
      <c r="AE23" s="56">
        <v>1</v>
      </c>
      <c r="AG23">
        <f t="shared" si="4"/>
        <v>0</v>
      </c>
      <c r="AH23">
        <f t="shared" si="5"/>
        <v>0</v>
      </c>
      <c r="AI23">
        <f t="shared" si="6"/>
        <v>0</v>
      </c>
      <c r="AJ23">
        <f t="shared" si="7"/>
        <v>0</v>
      </c>
      <c r="AK23">
        <f t="shared" si="8"/>
        <v>0</v>
      </c>
      <c r="AL23">
        <f t="shared" si="9"/>
        <v>1</v>
      </c>
      <c r="AM23">
        <f t="shared" si="10"/>
        <v>0</v>
      </c>
      <c r="AY23">
        <v>1</v>
      </c>
      <c r="BA23">
        <v>1</v>
      </c>
      <c r="BB23">
        <v>1</v>
      </c>
      <c r="BC23">
        <v>1</v>
      </c>
      <c r="BD23">
        <f t="shared" si="0"/>
        <v>1</v>
      </c>
      <c r="BG23">
        <v>0</v>
      </c>
      <c r="BO23">
        <f t="shared" si="11"/>
      </c>
      <c r="BP23">
        <f t="shared" si="12"/>
      </c>
      <c r="BQ23">
        <f t="shared" si="13"/>
      </c>
      <c r="BR23">
        <f t="shared" si="14"/>
      </c>
      <c r="BS23">
        <f t="shared" si="15"/>
      </c>
      <c r="BT23">
        <f t="shared" si="16"/>
      </c>
      <c r="BU23">
        <f t="shared" si="17"/>
      </c>
      <c r="BV23">
        <f t="shared" si="18"/>
      </c>
      <c r="BW23">
        <f t="shared" si="19"/>
      </c>
      <c r="BX23">
        <f t="shared" si="20"/>
      </c>
      <c r="BY23">
        <f t="shared" si="21"/>
      </c>
      <c r="BZ23">
        <f t="shared" si="22"/>
      </c>
      <c r="CA23">
        <f t="shared" si="23"/>
      </c>
      <c r="CB23">
        <f t="shared" si="24"/>
      </c>
      <c r="CC23">
        <f t="shared" si="25"/>
      </c>
      <c r="CY23">
        <v>1</v>
      </c>
      <c r="DF23" t="str">
        <f t="shared" si="26"/>
        <v>P022</v>
      </c>
    </row>
    <row r="24" spans="1:110" ht="12.75">
      <c r="A24" s="1" t="s">
        <v>415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5" t="s">
        <v>463</v>
      </c>
      <c r="H24" s="60">
        <v>1</v>
      </c>
      <c r="I24">
        <v>3</v>
      </c>
      <c r="J24" s="11">
        <v>1</v>
      </c>
      <c r="K24" s="11" t="s">
        <v>462</v>
      </c>
      <c r="L24" s="11" t="s">
        <v>463</v>
      </c>
      <c r="M24" t="s">
        <v>764</v>
      </c>
      <c r="N24" t="s">
        <v>765</v>
      </c>
      <c r="O24" t="str">
        <f t="shared" si="27"/>
        <v>GOOD</v>
      </c>
      <c r="P24" t="s">
        <v>764</v>
      </c>
      <c r="Q24" t="s">
        <v>764</v>
      </c>
      <c r="R24" t="s">
        <v>764</v>
      </c>
      <c r="S24" s="12" t="s">
        <v>476</v>
      </c>
      <c r="T24" s="12" t="s">
        <v>583</v>
      </c>
      <c r="U24" s="114">
        <v>0</v>
      </c>
      <c r="V24" s="12"/>
      <c r="W24">
        <v>0</v>
      </c>
      <c r="X24">
        <v>0</v>
      </c>
      <c r="Y24">
        <f t="shared" si="3"/>
        <v>0</v>
      </c>
      <c r="AA24">
        <v>1</v>
      </c>
      <c r="AG24">
        <f t="shared" si="4"/>
        <v>0</v>
      </c>
      <c r="AH24">
        <f t="shared" si="5"/>
        <v>1</v>
      </c>
      <c r="AI24">
        <f t="shared" si="6"/>
        <v>0</v>
      </c>
      <c r="AJ24">
        <f t="shared" si="7"/>
        <v>0</v>
      </c>
      <c r="AK24">
        <f t="shared" si="8"/>
        <v>0</v>
      </c>
      <c r="AL24">
        <f t="shared" si="9"/>
        <v>0</v>
      </c>
      <c r="AM24">
        <f t="shared" si="10"/>
        <v>0</v>
      </c>
      <c r="AP24">
        <v>1</v>
      </c>
      <c r="BA24">
        <v>1</v>
      </c>
      <c r="BB24">
        <v>1</v>
      </c>
      <c r="BC24">
        <v>1</v>
      </c>
      <c r="BD24">
        <f t="shared" si="0"/>
        <v>1</v>
      </c>
      <c r="BE24">
        <v>1</v>
      </c>
      <c r="BF24">
        <v>1</v>
      </c>
      <c r="BG24">
        <f t="shared" si="29"/>
        <v>1</v>
      </c>
      <c r="BO24">
        <f t="shared" si="11"/>
      </c>
      <c r="BP24">
        <f t="shared" si="12"/>
      </c>
      <c r="BQ24">
        <f t="shared" si="13"/>
      </c>
      <c r="BR24">
        <f t="shared" si="14"/>
      </c>
      <c r="BS24">
        <f t="shared" si="15"/>
      </c>
      <c r="BT24">
        <f t="shared" si="16"/>
      </c>
      <c r="BU24">
        <f t="shared" si="17"/>
      </c>
      <c r="BV24">
        <f t="shared" si="18"/>
      </c>
      <c r="BW24">
        <f t="shared" si="19"/>
      </c>
      <c r="BX24">
        <f t="shared" si="20"/>
      </c>
      <c r="BY24">
        <f t="shared" si="21"/>
      </c>
      <c r="BZ24">
        <f t="shared" si="22"/>
      </c>
      <c r="CA24">
        <f t="shared" si="23"/>
      </c>
      <c r="CB24">
        <f t="shared" si="24"/>
      </c>
      <c r="CC24">
        <f t="shared" si="25"/>
      </c>
      <c r="DF24" t="str">
        <f t="shared" si="26"/>
        <v>P023</v>
      </c>
    </row>
    <row r="25" spans="1:110" ht="12.75">
      <c r="A25" s="24" t="s">
        <v>416</v>
      </c>
      <c r="B25" s="24"/>
      <c r="C25" s="76">
        <v>20220040200025</v>
      </c>
      <c r="D25" s="77">
        <v>0.42</v>
      </c>
      <c r="E25" s="69"/>
      <c r="F25" s="23">
        <v>0.76</v>
      </c>
      <c r="G25" s="78" t="s">
        <v>463</v>
      </c>
      <c r="H25" s="79">
        <v>1</v>
      </c>
      <c r="I25" s="23">
        <v>4</v>
      </c>
      <c r="J25" s="71">
        <v>1</v>
      </c>
      <c r="K25" s="71" t="s">
        <v>462</v>
      </c>
      <c r="L25" s="71" t="s">
        <v>462</v>
      </c>
      <c r="M25" s="23" t="s">
        <v>766</v>
      </c>
      <c r="N25" s="23" t="s">
        <v>765</v>
      </c>
      <c r="O25" s="23" t="s">
        <v>766</v>
      </c>
      <c r="P25" s="23" t="s">
        <v>765</v>
      </c>
      <c r="Q25" s="23" t="s">
        <v>763</v>
      </c>
      <c r="R25" s="23" t="s">
        <v>765</v>
      </c>
      <c r="S25" s="127" t="s">
        <v>21</v>
      </c>
      <c r="T25" s="127"/>
      <c r="U25" s="125">
        <v>0</v>
      </c>
      <c r="V25" s="127"/>
      <c r="W25" s="23">
        <v>0</v>
      </c>
      <c r="X25" s="23">
        <v>2</v>
      </c>
      <c r="Y25" s="23">
        <f t="shared" si="3"/>
        <v>0</v>
      </c>
      <c r="Z25" s="23"/>
      <c r="AA25" s="23"/>
      <c r="AB25" s="23">
        <v>1</v>
      </c>
      <c r="AC25" s="23"/>
      <c r="AD25" s="23"/>
      <c r="AG25">
        <f t="shared" si="4"/>
        <v>0</v>
      </c>
      <c r="AH25">
        <f t="shared" si="5"/>
        <v>0</v>
      </c>
      <c r="AI25">
        <f t="shared" si="6"/>
        <v>1</v>
      </c>
      <c r="AJ25">
        <f t="shared" si="7"/>
        <v>0</v>
      </c>
      <c r="AK25">
        <f t="shared" si="8"/>
        <v>0</v>
      </c>
      <c r="AL25">
        <f t="shared" si="9"/>
        <v>0</v>
      </c>
      <c r="AM25">
        <f t="shared" si="10"/>
        <v>0</v>
      </c>
      <c r="AT25">
        <v>1</v>
      </c>
      <c r="BA25">
        <v>1</v>
      </c>
      <c r="BB25">
        <v>1</v>
      </c>
      <c r="BC25">
        <v>1</v>
      </c>
      <c r="BD25">
        <f t="shared" si="0"/>
        <v>1</v>
      </c>
      <c r="BE25">
        <v>1</v>
      </c>
      <c r="BF25">
        <v>1</v>
      </c>
      <c r="BG25">
        <f t="shared" si="29"/>
        <v>1</v>
      </c>
      <c r="BO25">
        <f t="shared" si="11"/>
      </c>
      <c r="BP25">
        <f t="shared" si="12"/>
      </c>
      <c r="BQ25">
        <f t="shared" si="13"/>
      </c>
      <c r="BR25">
        <f t="shared" si="14"/>
      </c>
      <c r="BS25">
        <f t="shared" si="15"/>
      </c>
      <c r="BT25">
        <f t="shared" si="16"/>
      </c>
      <c r="BU25">
        <f t="shared" si="17"/>
      </c>
      <c r="BV25">
        <f t="shared" si="18"/>
      </c>
      <c r="BW25">
        <f t="shared" si="19"/>
      </c>
      <c r="BX25">
        <f t="shared" si="20"/>
      </c>
      <c r="BY25">
        <f t="shared" si="21"/>
      </c>
      <c r="BZ25">
        <f t="shared" si="22"/>
      </c>
      <c r="CA25">
        <f t="shared" si="23"/>
      </c>
      <c r="CB25">
        <f t="shared" si="24"/>
      </c>
      <c r="CC25">
        <f t="shared" si="25"/>
      </c>
      <c r="DF25" t="str">
        <f t="shared" si="26"/>
        <v>P024</v>
      </c>
    </row>
    <row r="26" spans="1:110" ht="12.75">
      <c r="A26" s="72" t="s">
        <v>417</v>
      </c>
      <c r="B26" s="72"/>
      <c r="C26" s="131"/>
      <c r="D26" s="138" t="s">
        <v>477</v>
      </c>
      <c r="E26" s="138">
        <v>1</v>
      </c>
      <c r="F26" s="85" t="s">
        <v>421</v>
      </c>
      <c r="G26" s="137"/>
      <c r="H26" s="139"/>
      <c r="I26" s="85" t="s">
        <v>421</v>
      </c>
      <c r="J26" s="57"/>
      <c r="K26" s="56"/>
      <c r="L26" s="57"/>
      <c r="M26" s="56"/>
      <c r="N26" s="56"/>
      <c r="O26" s="56"/>
      <c r="P26" s="56" t="s">
        <v>764</v>
      </c>
      <c r="Q26" s="56"/>
      <c r="R26" s="56"/>
      <c r="S26" s="59" t="s">
        <v>32</v>
      </c>
      <c r="T26" s="59"/>
      <c r="U26" s="108">
        <v>99</v>
      </c>
      <c r="V26" s="59" t="s">
        <v>31</v>
      </c>
      <c r="W26" s="56"/>
      <c r="X26" s="56"/>
      <c r="Y26" s="56">
        <f t="shared" si="3"/>
        <v>0</v>
      </c>
      <c r="Z26" s="56"/>
      <c r="AA26" s="56"/>
      <c r="AB26" s="56"/>
      <c r="AC26" s="56"/>
      <c r="AD26" s="56"/>
      <c r="AE26" s="56">
        <v>1</v>
      </c>
      <c r="AG26">
        <f t="shared" si="4"/>
        <v>0</v>
      </c>
      <c r="AH26">
        <f t="shared" si="5"/>
        <v>0</v>
      </c>
      <c r="AI26">
        <f t="shared" si="6"/>
        <v>0</v>
      </c>
      <c r="AJ26">
        <f t="shared" si="7"/>
        <v>0</v>
      </c>
      <c r="AK26">
        <f t="shared" si="8"/>
        <v>0</v>
      </c>
      <c r="AL26">
        <f t="shared" si="9"/>
        <v>1</v>
      </c>
      <c r="AM26">
        <f t="shared" si="10"/>
        <v>0</v>
      </c>
      <c r="AX26">
        <v>1</v>
      </c>
      <c r="BA26">
        <v>1</v>
      </c>
      <c r="BB26">
        <v>1</v>
      </c>
      <c r="BC26">
        <v>1</v>
      </c>
      <c r="BD26">
        <f t="shared" si="0"/>
        <v>0</v>
      </c>
      <c r="BG26">
        <f t="shared" si="29"/>
        <v>0</v>
      </c>
      <c r="BO26">
        <f t="shared" si="11"/>
      </c>
      <c r="BP26">
        <f t="shared" si="12"/>
      </c>
      <c r="BQ26">
        <f t="shared" si="13"/>
      </c>
      <c r="BR26">
        <f t="shared" si="14"/>
      </c>
      <c r="BS26">
        <f t="shared" si="15"/>
      </c>
      <c r="BT26">
        <f t="shared" si="16"/>
      </c>
      <c r="BU26">
        <f t="shared" si="17"/>
      </c>
      <c r="BV26">
        <f t="shared" si="18"/>
      </c>
      <c r="BW26">
        <f t="shared" si="19"/>
      </c>
      <c r="BX26">
        <f t="shared" si="20"/>
      </c>
      <c r="BY26">
        <f t="shared" si="21"/>
      </c>
      <c r="BZ26">
        <f t="shared" si="22"/>
      </c>
      <c r="CA26">
        <f t="shared" si="23"/>
      </c>
      <c r="CB26">
        <f t="shared" si="24"/>
      </c>
      <c r="CC26">
        <f t="shared" si="25"/>
      </c>
      <c r="CX26">
        <v>1</v>
      </c>
      <c r="DF26" t="str">
        <f t="shared" si="26"/>
        <v>P025</v>
      </c>
    </row>
    <row r="27" spans="1:110" ht="12.75">
      <c r="A27" s="72" t="s">
        <v>418</v>
      </c>
      <c r="B27" s="72"/>
      <c r="C27" s="52">
        <v>20220040200127</v>
      </c>
      <c r="D27" s="53">
        <v>0.34</v>
      </c>
      <c r="E27" s="54">
        <v>1</v>
      </c>
      <c r="F27" s="85"/>
      <c r="G27" s="137"/>
      <c r="H27" s="74">
        <v>3</v>
      </c>
      <c r="I27" s="85"/>
      <c r="J27" s="57"/>
      <c r="K27" s="56"/>
      <c r="L27" s="57"/>
      <c r="M27" s="56"/>
      <c r="N27" s="56"/>
      <c r="O27" s="56"/>
      <c r="P27" s="56" t="s">
        <v>766</v>
      </c>
      <c r="Q27" s="56"/>
      <c r="R27" s="56"/>
      <c r="S27" s="59" t="s">
        <v>478</v>
      </c>
      <c r="T27" s="59"/>
      <c r="U27" s="108" t="s">
        <v>757</v>
      </c>
      <c r="V27" s="59"/>
      <c r="W27" s="56"/>
      <c r="X27" s="56"/>
      <c r="Y27" s="56">
        <f t="shared" si="3"/>
        <v>0</v>
      </c>
      <c r="Z27" s="56"/>
      <c r="AA27" s="56"/>
      <c r="AB27" s="56"/>
      <c r="AC27" s="56"/>
      <c r="AD27" s="56"/>
      <c r="AE27" s="56"/>
      <c r="AF27" s="56">
        <v>1</v>
      </c>
      <c r="AG27">
        <f t="shared" si="4"/>
        <v>0</v>
      </c>
      <c r="AH27">
        <f t="shared" si="5"/>
        <v>0</v>
      </c>
      <c r="AI27">
        <f t="shared" si="6"/>
        <v>0</v>
      </c>
      <c r="AJ27">
        <f t="shared" si="7"/>
        <v>0</v>
      </c>
      <c r="AK27">
        <f t="shared" si="8"/>
        <v>0</v>
      </c>
      <c r="AL27">
        <f t="shared" si="9"/>
        <v>0</v>
      </c>
      <c r="AM27">
        <f t="shared" si="10"/>
        <v>1</v>
      </c>
      <c r="AZ27">
        <v>1</v>
      </c>
      <c r="BA27">
        <v>1</v>
      </c>
      <c r="BB27">
        <v>1</v>
      </c>
      <c r="BC27">
        <v>1</v>
      </c>
      <c r="BD27">
        <f t="shared" si="0"/>
        <v>1</v>
      </c>
      <c r="BG27">
        <f t="shared" si="29"/>
        <v>0</v>
      </c>
      <c r="BO27">
        <f t="shared" si="11"/>
      </c>
      <c r="BP27">
        <f t="shared" si="12"/>
      </c>
      <c r="BQ27">
        <f t="shared" si="13"/>
      </c>
      <c r="BR27">
        <f t="shared" si="14"/>
      </c>
      <c r="BS27">
        <f t="shared" si="15"/>
      </c>
      <c r="BT27">
        <f t="shared" si="16"/>
      </c>
      <c r="BU27">
        <f t="shared" si="17"/>
      </c>
      <c r="BV27">
        <f t="shared" si="18"/>
      </c>
      <c r="BW27">
        <f t="shared" si="19"/>
      </c>
      <c r="BX27">
        <f t="shared" si="20"/>
      </c>
      <c r="BY27">
        <f t="shared" si="21"/>
      </c>
      <c r="BZ27">
        <f t="shared" si="22"/>
      </c>
      <c r="CA27">
        <f t="shared" si="23"/>
      </c>
      <c r="CB27">
        <f t="shared" si="24"/>
      </c>
      <c r="CC27">
        <f t="shared" si="25"/>
      </c>
      <c r="CO27">
        <v>1</v>
      </c>
      <c r="DF27" t="str">
        <f t="shared" si="26"/>
        <v>P026</v>
      </c>
    </row>
    <row r="28" spans="1:110" ht="12.75">
      <c r="A28" s="1" t="s">
        <v>419</v>
      </c>
      <c r="B28" s="1"/>
      <c r="C28" s="4">
        <v>20220040200042</v>
      </c>
      <c r="D28" s="18">
        <v>0.35</v>
      </c>
      <c r="E28" s="33"/>
      <c r="F28">
        <v>0.37</v>
      </c>
      <c r="G28" s="46" t="s">
        <v>462</v>
      </c>
      <c r="H28" s="60">
        <v>1</v>
      </c>
      <c r="I28">
        <v>2</v>
      </c>
      <c r="J28" s="11">
        <v>1</v>
      </c>
      <c r="K28" s="11" t="s">
        <v>462</v>
      </c>
      <c r="L28" s="11" t="s">
        <v>463</v>
      </c>
      <c r="M28" t="s">
        <v>765</v>
      </c>
      <c r="N28" t="s">
        <v>765</v>
      </c>
      <c r="O28" t="str">
        <f t="shared" si="27"/>
        <v>GOOD</v>
      </c>
      <c r="P28" t="s">
        <v>765</v>
      </c>
      <c r="Q28" t="s">
        <v>763</v>
      </c>
      <c r="R28"/>
      <c r="S28" t="s">
        <v>21</v>
      </c>
      <c r="U28" s="15">
        <v>0</v>
      </c>
      <c r="W28">
        <v>1</v>
      </c>
      <c r="X28">
        <v>1</v>
      </c>
      <c r="Y28">
        <f t="shared" si="3"/>
        <v>1</v>
      </c>
      <c r="Z28">
        <v>1</v>
      </c>
      <c r="AG28">
        <f t="shared" si="4"/>
        <v>1</v>
      </c>
      <c r="AH28">
        <f t="shared" si="5"/>
        <v>0</v>
      </c>
      <c r="AI28">
        <f t="shared" si="6"/>
        <v>0</v>
      </c>
      <c r="AJ28">
        <f t="shared" si="7"/>
        <v>0</v>
      </c>
      <c r="AK28">
        <f t="shared" si="8"/>
        <v>0</v>
      </c>
      <c r="AL28">
        <f t="shared" si="9"/>
        <v>0</v>
      </c>
      <c r="AM28">
        <f t="shared" si="10"/>
        <v>0</v>
      </c>
      <c r="AN28">
        <v>1</v>
      </c>
      <c r="BA28">
        <v>1</v>
      </c>
      <c r="BB28">
        <v>1</v>
      </c>
      <c r="BC28">
        <v>1</v>
      </c>
      <c r="BD28">
        <f t="shared" si="0"/>
        <v>1</v>
      </c>
      <c r="BE28">
        <v>1</v>
      </c>
      <c r="BF28">
        <v>1</v>
      </c>
      <c r="BG28">
        <f t="shared" si="29"/>
        <v>1</v>
      </c>
      <c r="BO28">
        <f t="shared" si="11"/>
      </c>
      <c r="BP28">
        <f t="shared" si="12"/>
      </c>
      <c r="BQ28">
        <f t="shared" si="13"/>
      </c>
      <c r="BR28">
        <f t="shared" si="14"/>
      </c>
      <c r="BS28">
        <f t="shared" si="15"/>
      </c>
      <c r="BT28">
        <f t="shared" si="16"/>
      </c>
      <c r="BU28">
        <f t="shared" si="17"/>
      </c>
      <c r="BV28">
        <f t="shared" si="18"/>
      </c>
      <c r="BW28">
        <f t="shared" si="19"/>
      </c>
      <c r="BX28">
        <f t="shared" si="20"/>
      </c>
      <c r="BY28">
        <f t="shared" si="21"/>
      </c>
      <c r="BZ28">
        <f t="shared" si="22"/>
      </c>
      <c r="CA28">
        <f t="shared" si="23"/>
      </c>
      <c r="CB28">
        <f t="shared" si="24"/>
      </c>
      <c r="CC28">
        <f t="shared" si="25"/>
      </c>
      <c r="DF28" t="str">
        <f t="shared" si="26"/>
        <v>P027</v>
      </c>
    </row>
    <row r="29" spans="1:110" ht="12.75">
      <c r="A29" s="51" t="s">
        <v>420</v>
      </c>
      <c r="B29" s="51"/>
      <c r="C29" s="52">
        <v>20220040200030</v>
      </c>
      <c r="D29" s="140">
        <v>0.38</v>
      </c>
      <c r="E29" s="141">
        <v>1</v>
      </c>
      <c r="F29" s="51">
        <v>3</v>
      </c>
      <c r="G29" s="142" t="s">
        <v>463</v>
      </c>
      <c r="H29" s="74">
        <v>0</v>
      </c>
      <c r="I29" s="56">
        <v>4</v>
      </c>
      <c r="J29" s="57">
        <v>1</v>
      </c>
      <c r="K29" s="57" t="s">
        <v>462</v>
      </c>
      <c r="L29" s="57" t="s">
        <v>463</v>
      </c>
      <c r="M29" s="56" t="s">
        <v>765</v>
      </c>
      <c r="N29" s="56" t="s">
        <v>765</v>
      </c>
      <c r="O29" s="56" t="str">
        <f t="shared" si="27"/>
        <v>GOOD</v>
      </c>
      <c r="P29" s="56" t="s">
        <v>765</v>
      </c>
      <c r="Q29" s="56" t="s">
        <v>765</v>
      </c>
      <c r="R29" s="56" t="s">
        <v>765</v>
      </c>
      <c r="S29" s="56" t="s">
        <v>21</v>
      </c>
      <c r="T29" s="56"/>
      <c r="U29" s="133">
        <v>6.3</v>
      </c>
      <c r="V29" s="56" t="s">
        <v>29</v>
      </c>
      <c r="W29" s="56">
        <v>0</v>
      </c>
      <c r="X29" s="56">
        <v>0</v>
      </c>
      <c r="Y29" s="56">
        <f t="shared" si="3"/>
        <v>0</v>
      </c>
      <c r="Z29" s="56"/>
      <c r="AA29" s="56"/>
      <c r="AB29" s="56"/>
      <c r="AC29" s="56"/>
      <c r="AD29" s="56"/>
      <c r="AE29" s="56">
        <v>1</v>
      </c>
      <c r="AG29">
        <f t="shared" si="4"/>
        <v>0</v>
      </c>
      <c r="AH29">
        <f t="shared" si="5"/>
        <v>0</v>
      </c>
      <c r="AI29">
        <f t="shared" si="6"/>
        <v>0</v>
      </c>
      <c r="AJ29">
        <f t="shared" si="7"/>
        <v>0</v>
      </c>
      <c r="AK29">
        <f t="shared" si="8"/>
        <v>0</v>
      </c>
      <c r="AL29">
        <f t="shared" si="9"/>
        <v>1</v>
      </c>
      <c r="AM29">
        <f t="shared" si="10"/>
        <v>0</v>
      </c>
      <c r="AY29">
        <v>1</v>
      </c>
      <c r="BA29">
        <v>1</v>
      </c>
      <c r="BB29">
        <v>1</v>
      </c>
      <c r="BC29">
        <v>1</v>
      </c>
      <c r="BD29">
        <f t="shared" si="0"/>
        <v>1</v>
      </c>
      <c r="BE29">
        <v>1</v>
      </c>
      <c r="BF29">
        <v>1</v>
      </c>
      <c r="BG29">
        <f t="shared" si="29"/>
        <v>1</v>
      </c>
      <c r="BO29">
        <f t="shared" si="11"/>
      </c>
      <c r="BP29">
        <f t="shared" si="12"/>
      </c>
      <c r="BQ29">
        <f t="shared" si="13"/>
      </c>
      <c r="BR29">
        <f t="shared" si="14"/>
      </c>
      <c r="BS29">
        <f t="shared" si="15"/>
      </c>
      <c r="BT29">
        <f t="shared" si="16"/>
      </c>
      <c r="BU29">
        <f t="shared" si="17"/>
      </c>
      <c r="BV29">
        <f t="shared" si="18"/>
      </c>
      <c r="BW29">
        <f t="shared" si="19"/>
      </c>
      <c r="BX29">
        <f t="shared" si="20"/>
      </c>
      <c r="BY29">
        <f t="shared" si="21"/>
      </c>
      <c r="BZ29">
        <f t="shared" si="22"/>
      </c>
      <c r="CA29">
        <f t="shared" si="23"/>
      </c>
      <c r="CB29">
        <f t="shared" si="24"/>
      </c>
      <c r="CC29">
        <f t="shared" si="25"/>
      </c>
      <c r="DB29">
        <v>1</v>
      </c>
      <c r="DF29" t="str">
        <f t="shared" si="26"/>
        <v>P028</v>
      </c>
    </row>
    <row r="30" spans="1:110" ht="12.75">
      <c r="A30" s="1" t="s">
        <v>479</v>
      </c>
      <c r="B30" s="1"/>
      <c r="C30" s="4">
        <v>20220040200032</v>
      </c>
      <c r="D30" s="18">
        <v>0.39</v>
      </c>
      <c r="E30" s="33"/>
      <c r="F30" s="1">
        <v>0.59</v>
      </c>
      <c r="G30" s="47" t="s">
        <v>462</v>
      </c>
      <c r="H30" s="62">
        <v>6</v>
      </c>
      <c r="I30">
        <v>1</v>
      </c>
      <c r="J30" s="11">
        <v>1</v>
      </c>
      <c r="K30" s="11" t="s">
        <v>462</v>
      </c>
      <c r="L30" s="11" t="s">
        <v>462</v>
      </c>
      <c r="M30" t="s">
        <v>765</v>
      </c>
      <c r="N30" t="s">
        <v>765</v>
      </c>
      <c r="O30" t="str">
        <f t="shared" si="27"/>
        <v>GOOD</v>
      </c>
      <c r="P30" t="s">
        <v>765</v>
      </c>
      <c r="Q30" t="s">
        <v>765</v>
      </c>
      <c r="R30" t="s">
        <v>765</v>
      </c>
      <c r="S30" t="s">
        <v>21</v>
      </c>
      <c r="U30" s="15">
        <v>1.1</v>
      </c>
      <c r="W30">
        <v>0</v>
      </c>
      <c r="X30">
        <v>0</v>
      </c>
      <c r="Y30">
        <f t="shared" si="3"/>
        <v>0</v>
      </c>
      <c r="Z30">
        <v>1</v>
      </c>
      <c r="AG30">
        <f t="shared" si="4"/>
        <v>1</v>
      </c>
      <c r="AH30">
        <f t="shared" si="5"/>
        <v>0</v>
      </c>
      <c r="AI30">
        <f t="shared" si="6"/>
        <v>0</v>
      </c>
      <c r="AJ30">
        <f t="shared" si="7"/>
        <v>0</v>
      </c>
      <c r="AK30">
        <f t="shared" si="8"/>
        <v>0</v>
      </c>
      <c r="AL30">
        <f t="shared" si="9"/>
        <v>0</v>
      </c>
      <c r="AM30">
        <f t="shared" si="10"/>
        <v>0</v>
      </c>
      <c r="AO30">
        <v>1</v>
      </c>
      <c r="BA30">
        <v>1</v>
      </c>
      <c r="BB30">
        <v>1</v>
      </c>
      <c r="BC30">
        <v>1</v>
      </c>
      <c r="BD30">
        <f t="shared" si="0"/>
        <v>1</v>
      </c>
      <c r="BE30">
        <v>1</v>
      </c>
      <c r="BF30">
        <v>1</v>
      </c>
      <c r="BG30">
        <f t="shared" si="29"/>
        <v>1</v>
      </c>
      <c r="BI30">
        <v>1</v>
      </c>
      <c r="BO30">
        <f t="shared" si="11"/>
      </c>
      <c r="BP30">
        <f t="shared" si="12"/>
        <v>1</v>
      </c>
      <c r="BQ30">
        <f t="shared" si="13"/>
      </c>
      <c r="BR30">
        <f t="shared" si="14"/>
      </c>
      <c r="BS30">
        <f t="shared" si="15"/>
      </c>
      <c r="BT30">
        <f t="shared" si="16"/>
      </c>
      <c r="BU30">
        <f t="shared" si="17"/>
      </c>
      <c r="BV30">
        <f t="shared" si="18"/>
      </c>
      <c r="BW30">
        <f t="shared" si="19"/>
      </c>
      <c r="BX30">
        <f t="shared" si="20"/>
      </c>
      <c r="BY30">
        <f t="shared" si="21"/>
      </c>
      <c r="BZ30">
        <f t="shared" si="22"/>
      </c>
      <c r="CA30">
        <f t="shared" si="23"/>
      </c>
      <c r="CB30">
        <f t="shared" si="24"/>
      </c>
      <c r="CC30">
        <f t="shared" si="25"/>
      </c>
      <c r="DF30" t="str">
        <f t="shared" si="26"/>
        <v>P029 </v>
      </c>
    </row>
    <row r="31" spans="1:110" ht="12.75">
      <c r="A31" s="75" t="s">
        <v>422</v>
      </c>
      <c r="B31" s="75"/>
      <c r="C31" s="76">
        <v>20220040200031</v>
      </c>
      <c r="D31" s="81">
        <v>0.48</v>
      </c>
      <c r="E31" s="82"/>
      <c r="F31" s="23"/>
      <c r="G31" s="70"/>
      <c r="H31" s="79"/>
      <c r="I31" s="23"/>
      <c r="J31" s="71"/>
      <c r="K31" s="23"/>
      <c r="L31" s="71"/>
      <c r="M31" s="23" t="s">
        <v>766</v>
      </c>
      <c r="N31" s="23" t="s">
        <v>764</v>
      </c>
      <c r="O31" s="23" t="s">
        <v>766</v>
      </c>
      <c r="P31" s="23" t="s">
        <v>764</v>
      </c>
      <c r="Q31" s="23" t="s">
        <v>766</v>
      </c>
      <c r="R31" s="23" t="s">
        <v>766</v>
      </c>
      <c r="S31" s="80" t="s">
        <v>33</v>
      </c>
      <c r="T31" s="80"/>
      <c r="U31" s="26" t="s">
        <v>757</v>
      </c>
      <c r="V31" s="80"/>
      <c r="W31" s="23" t="s">
        <v>768</v>
      </c>
      <c r="X31" s="23" t="s">
        <v>768</v>
      </c>
      <c r="Y31" s="23">
        <f t="shared" si="3"/>
        <v>0</v>
      </c>
      <c r="Z31" s="23"/>
      <c r="AA31" s="23"/>
      <c r="AB31" s="23">
        <v>1</v>
      </c>
      <c r="AC31" s="23"/>
      <c r="AD31" s="23"/>
      <c r="AE31" s="23"/>
      <c r="AF31" s="23"/>
      <c r="AG31">
        <f t="shared" si="4"/>
        <v>0</v>
      </c>
      <c r="AH31">
        <f t="shared" si="5"/>
        <v>0</v>
      </c>
      <c r="AI31">
        <f t="shared" si="6"/>
        <v>0</v>
      </c>
      <c r="AJ31">
        <f t="shared" si="7"/>
        <v>0</v>
      </c>
      <c r="AK31">
        <f t="shared" si="8"/>
        <v>0</v>
      </c>
      <c r="AL31">
        <f t="shared" si="9"/>
        <v>0</v>
      </c>
      <c r="AM31">
        <f t="shared" si="10"/>
        <v>0</v>
      </c>
      <c r="BA31">
        <v>1</v>
      </c>
      <c r="BB31">
        <v>1</v>
      </c>
      <c r="BC31">
        <v>1</v>
      </c>
      <c r="BD31">
        <f t="shared" si="0"/>
        <v>1</v>
      </c>
      <c r="BG31">
        <f t="shared" si="29"/>
        <v>0</v>
      </c>
      <c r="BO31">
        <f t="shared" si="11"/>
      </c>
      <c r="BP31">
        <f t="shared" si="12"/>
      </c>
      <c r="BQ31">
        <f t="shared" si="13"/>
      </c>
      <c r="BR31">
        <f t="shared" si="14"/>
      </c>
      <c r="BS31">
        <f t="shared" si="15"/>
      </c>
      <c r="BT31">
        <f t="shared" si="16"/>
      </c>
      <c r="BU31">
        <f t="shared" si="17"/>
      </c>
      <c r="BV31">
        <f t="shared" si="18"/>
      </c>
      <c r="BW31">
        <f t="shared" si="19"/>
      </c>
      <c r="BX31">
        <f t="shared" si="20"/>
      </c>
      <c r="BY31">
        <f t="shared" si="21"/>
      </c>
      <c r="BZ31">
        <f t="shared" si="22"/>
      </c>
      <c r="CA31">
        <f t="shared" si="23"/>
      </c>
      <c r="CB31">
        <f t="shared" si="24"/>
      </c>
      <c r="CC31">
        <f t="shared" si="25"/>
      </c>
      <c r="DF31" t="str">
        <f t="shared" si="26"/>
        <v>P030</v>
      </c>
    </row>
    <row r="32" spans="1:110" ht="12.75">
      <c r="A32" s="1" t="s">
        <v>423</v>
      </c>
      <c r="B32" s="1"/>
      <c r="C32" s="4">
        <v>20220040200043</v>
      </c>
      <c r="D32" s="18">
        <v>0.37</v>
      </c>
      <c r="E32" s="33">
        <v>1</v>
      </c>
      <c r="F32" s="14">
        <v>0.5</v>
      </c>
      <c r="G32" s="45" t="s">
        <v>462</v>
      </c>
      <c r="H32" s="60">
        <v>22</v>
      </c>
      <c r="I32">
        <v>3</v>
      </c>
      <c r="J32" s="11">
        <v>1</v>
      </c>
      <c r="K32" s="11" t="s">
        <v>462</v>
      </c>
      <c r="L32" s="11" t="s">
        <v>463</v>
      </c>
      <c r="M32" t="s">
        <v>765</v>
      </c>
      <c r="N32" t="s">
        <v>765</v>
      </c>
      <c r="O32" t="str">
        <f t="shared" si="27"/>
        <v>GOOD</v>
      </c>
      <c r="P32" t="s">
        <v>765</v>
      </c>
      <c r="Q32" t="s">
        <v>765</v>
      </c>
      <c r="R32" t="s">
        <v>765</v>
      </c>
      <c r="S32" t="s">
        <v>21</v>
      </c>
      <c r="T32" s="11" t="s">
        <v>583</v>
      </c>
      <c r="U32" s="15">
        <v>0</v>
      </c>
      <c r="W32">
        <v>1</v>
      </c>
      <c r="X32">
        <v>0</v>
      </c>
      <c r="Y32">
        <f t="shared" si="3"/>
        <v>0</v>
      </c>
      <c r="Z32">
        <v>1</v>
      </c>
      <c r="AG32">
        <f t="shared" si="4"/>
        <v>1</v>
      </c>
      <c r="AH32">
        <f t="shared" si="5"/>
        <v>0</v>
      </c>
      <c r="AI32">
        <f t="shared" si="6"/>
        <v>0</v>
      </c>
      <c r="AJ32">
        <f t="shared" si="7"/>
        <v>0</v>
      </c>
      <c r="AK32">
        <f t="shared" si="8"/>
        <v>0</v>
      </c>
      <c r="AL32">
        <f t="shared" si="9"/>
        <v>0</v>
      </c>
      <c r="AM32">
        <f t="shared" si="10"/>
        <v>0</v>
      </c>
      <c r="AN32">
        <v>1</v>
      </c>
      <c r="BA32">
        <v>1</v>
      </c>
      <c r="BB32">
        <v>1</v>
      </c>
      <c r="BC32">
        <v>1</v>
      </c>
      <c r="BD32">
        <f t="shared" si="0"/>
        <v>1</v>
      </c>
      <c r="BE32">
        <v>1</v>
      </c>
      <c r="BF32">
        <v>1</v>
      </c>
      <c r="BG32">
        <f t="shared" si="29"/>
        <v>1</v>
      </c>
      <c r="BO32">
        <f t="shared" si="11"/>
      </c>
      <c r="BP32">
        <f t="shared" si="12"/>
      </c>
      <c r="BQ32">
        <f t="shared" si="13"/>
      </c>
      <c r="BR32">
        <f t="shared" si="14"/>
      </c>
      <c r="BS32">
        <f t="shared" si="15"/>
      </c>
      <c r="BT32">
        <f t="shared" si="16"/>
      </c>
      <c r="BU32">
        <f t="shared" si="17"/>
      </c>
      <c r="BV32">
        <f t="shared" si="18"/>
      </c>
      <c r="BW32">
        <f t="shared" si="19"/>
      </c>
      <c r="BX32">
        <f t="shared" si="20"/>
      </c>
      <c r="BY32">
        <f t="shared" si="21"/>
      </c>
      <c r="BZ32">
        <f t="shared" si="22"/>
      </c>
      <c r="CA32">
        <f t="shared" si="23"/>
      </c>
      <c r="CB32">
        <f t="shared" si="24"/>
      </c>
      <c r="CC32">
        <f t="shared" si="25"/>
      </c>
      <c r="DF32" t="str">
        <f t="shared" si="26"/>
        <v>P031</v>
      </c>
    </row>
    <row r="33" spans="1:110" ht="12.75">
      <c r="A33" s="1" t="s">
        <v>424</v>
      </c>
      <c r="B33" s="1"/>
      <c r="C33" s="4">
        <v>20220040200027</v>
      </c>
      <c r="D33" s="18">
        <v>0.37</v>
      </c>
      <c r="E33" s="33"/>
      <c r="F33">
        <v>0.38</v>
      </c>
      <c r="G33" s="47" t="s">
        <v>462</v>
      </c>
      <c r="H33" s="62">
        <v>2</v>
      </c>
      <c r="I33" s="3">
        <v>0.1</v>
      </c>
      <c r="J33" s="11">
        <v>1</v>
      </c>
      <c r="K33" t="s">
        <v>462</v>
      </c>
      <c r="L33" s="11" t="s">
        <v>463</v>
      </c>
      <c r="M33" t="s">
        <v>765</v>
      </c>
      <c r="N33" t="s">
        <v>765</v>
      </c>
      <c r="O33" t="str">
        <f t="shared" si="27"/>
        <v>GOOD</v>
      </c>
      <c r="P33" t="s">
        <v>765</v>
      </c>
      <c r="Q33" t="s">
        <v>765</v>
      </c>
      <c r="R33" t="s">
        <v>765</v>
      </c>
      <c r="S33" s="84" t="s">
        <v>21</v>
      </c>
      <c r="T33" s="84"/>
      <c r="U33" s="15">
        <v>0</v>
      </c>
      <c r="V33" s="84"/>
      <c r="W33">
        <v>0</v>
      </c>
      <c r="X33">
        <v>3</v>
      </c>
      <c r="Y33">
        <f t="shared" si="3"/>
        <v>0</v>
      </c>
      <c r="Z33">
        <v>1</v>
      </c>
      <c r="AG33">
        <f t="shared" si="4"/>
        <v>1</v>
      </c>
      <c r="AH33">
        <f t="shared" si="5"/>
        <v>0</v>
      </c>
      <c r="AI33">
        <f t="shared" si="6"/>
        <v>0</v>
      </c>
      <c r="AJ33">
        <f t="shared" si="7"/>
        <v>0</v>
      </c>
      <c r="AK33">
        <f t="shared" si="8"/>
        <v>0</v>
      </c>
      <c r="AL33">
        <f t="shared" si="9"/>
        <v>0</v>
      </c>
      <c r="AM33">
        <f t="shared" si="10"/>
        <v>0</v>
      </c>
      <c r="AN33">
        <v>1</v>
      </c>
      <c r="BA33">
        <v>1</v>
      </c>
      <c r="BB33">
        <v>1</v>
      </c>
      <c r="BC33">
        <v>1</v>
      </c>
      <c r="BD33">
        <f t="shared" si="0"/>
        <v>1</v>
      </c>
      <c r="BE33">
        <v>1</v>
      </c>
      <c r="BF33">
        <v>1</v>
      </c>
      <c r="BG33">
        <f t="shared" si="29"/>
        <v>1</v>
      </c>
      <c r="BO33">
        <f t="shared" si="11"/>
      </c>
      <c r="BP33">
        <f t="shared" si="12"/>
      </c>
      <c r="BQ33">
        <f t="shared" si="13"/>
      </c>
      <c r="BR33">
        <f t="shared" si="14"/>
      </c>
      <c r="BS33">
        <f t="shared" si="15"/>
      </c>
      <c r="BT33">
        <f t="shared" si="16"/>
      </c>
      <c r="BU33">
        <f t="shared" si="17"/>
      </c>
      <c r="BV33">
        <f t="shared" si="18"/>
      </c>
      <c r="BW33">
        <f t="shared" si="19"/>
      </c>
      <c r="BX33">
        <f t="shared" si="20"/>
      </c>
      <c r="BY33">
        <f t="shared" si="21"/>
      </c>
      <c r="BZ33">
        <f t="shared" si="22"/>
      </c>
      <c r="CA33">
        <f t="shared" si="23"/>
      </c>
      <c r="CB33">
        <f t="shared" si="24"/>
      </c>
      <c r="CC33">
        <f t="shared" si="25"/>
      </c>
      <c r="DF33" t="str">
        <f t="shared" si="26"/>
        <v>P032</v>
      </c>
    </row>
    <row r="34" spans="1:110" ht="12.75">
      <c r="A34" s="1" t="s">
        <v>425</v>
      </c>
      <c r="B34" s="1"/>
      <c r="C34" s="4">
        <v>20220040200044</v>
      </c>
      <c r="D34" s="18">
        <v>0.46</v>
      </c>
      <c r="E34" s="33"/>
      <c r="F34" s="14">
        <v>0.5</v>
      </c>
      <c r="G34" s="45" t="s">
        <v>462</v>
      </c>
      <c r="H34" s="60">
        <v>20</v>
      </c>
      <c r="I34" s="3">
        <v>0.1</v>
      </c>
      <c r="J34" s="11">
        <v>1</v>
      </c>
      <c r="K34" t="s">
        <v>462</v>
      </c>
      <c r="L34" s="11" t="s">
        <v>463</v>
      </c>
      <c r="M34" t="s">
        <v>765</v>
      </c>
      <c r="N34" t="s">
        <v>765</v>
      </c>
      <c r="O34" t="str">
        <f t="shared" si="27"/>
        <v>GOOD</v>
      </c>
      <c r="P34" t="s">
        <v>765</v>
      </c>
      <c r="Q34" t="s">
        <v>765</v>
      </c>
      <c r="R34" t="s">
        <v>765</v>
      </c>
      <c r="S34" t="s">
        <v>21</v>
      </c>
      <c r="U34" s="15">
        <v>0</v>
      </c>
      <c r="W34">
        <v>1</v>
      </c>
      <c r="X34">
        <v>1</v>
      </c>
      <c r="Y34">
        <f t="shared" si="3"/>
        <v>1</v>
      </c>
      <c r="Z34">
        <v>1</v>
      </c>
      <c r="AG34">
        <f t="shared" si="4"/>
        <v>1</v>
      </c>
      <c r="AH34">
        <f t="shared" si="5"/>
        <v>0</v>
      </c>
      <c r="AI34">
        <f t="shared" si="6"/>
        <v>0</v>
      </c>
      <c r="AJ34">
        <f t="shared" si="7"/>
        <v>0</v>
      </c>
      <c r="AK34">
        <f t="shared" si="8"/>
        <v>0</v>
      </c>
      <c r="AL34">
        <f t="shared" si="9"/>
        <v>0</v>
      </c>
      <c r="AM34">
        <f t="shared" si="10"/>
        <v>0</v>
      </c>
      <c r="AN34">
        <v>1</v>
      </c>
      <c r="BA34">
        <v>1</v>
      </c>
      <c r="BB34">
        <v>1</v>
      </c>
      <c r="BC34">
        <v>1</v>
      </c>
      <c r="BD34">
        <f t="shared" si="0"/>
        <v>1</v>
      </c>
      <c r="BE34">
        <v>1</v>
      </c>
      <c r="BF34">
        <v>1</v>
      </c>
      <c r="BG34">
        <f aca="true" t="shared" si="30" ref="BG34:BG41">J34</f>
        <v>1</v>
      </c>
      <c r="BO34">
        <f t="shared" si="11"/>
      </c>
      <c r="BP34">
        <f t="shared" si="12"/>
      </c>
      <c r="BQ34">
        <f t="shared" si="13"/>
      </c>
      <c r="BR34">
        <f t="shared" si="14"/>
      </c>
      <c r="BS34">
        <f t="shared" si="15"/>
      </c>
      <c r="BT34">
        <f t="shared" si="16"/>
      </c>
      <c r="BU34">
        <f t="shared" si="17"/>
      </c>
      <c r="BV34">
        <f t="shared" si="18"/>
      </c>
      <c r="BW34">
        <f t="shared" si="19"/>
      </c>
      <c r="BX34">
        <f t="shared" si="20"/>
      </c>
      <c r="BY34">
        <f t="shared" si="21"/>
      </c>
      <c r="BZ34">
        <f t="shared" si="22"/>
      </c>
      <c r="CA34">
        <f t="shared" si="23"/>
      </c>
      <c r="CB34">
        <f t="shared" si="24"/>
      </c>
      <c r="CC34">
        <f t="shared" si="25"/>
      </c>
      <c r="DF34" t="str">
        <f t="shared" si="26"/>
        <v>P033</v>
      </c>
    </row>
    <row r="35" spans="1:110" ht="12.75">
      <c r="A35" s="1" t="s">
        <v>426</v>
      </c>
      <c r="B35" s="1"/>
      <c r="C35" s="4">
        <v>20220040200069</v>
      </c>
      <c r="D35" s="18">
        <v>0.56</v>
      </c>
      <c r="E35" s="33"/>
      <c r="F35">
        <v>0.51</v>
      </c>
      <c r="G35" s="46" t="s">
        <v>463</v>
      </c>
      <c r="H35" s="60">
        <v>4</v>
      </c>
      <c r="I35" s="3">
        <v>0.1</v>
      </c>
      <c r="J35" s="11">
        <v>1</v>
      </c>
      <c r="K35" t="s">
        <v>462</v>
      </c>
      <c r="L35" s="15" t="s">
        <v>463</v>
      </c>
      <c r="M35" t="s">
        <v>765</v>
      </c>
      <c r="N35" t="s">
        <v>765</v>
      </c>
      <c r="O35" t="str">
        <f t="shared" si="27"/>
        <v>GOOD</v>
      </c>
      <c r="P35" t="s">
        <v>765</v>
      </c>
      <c r="Q35" t="s">
        <v>765</v>
      </c>
      <c r="R35" t="s">
        <v>765</v>
      </c>
      <c r="S35" t="s">
        <v>21</v>
      </c>
      <c r="U35" s="15">
        <v>0</v>
      </c>
      <c r="W35">
        <v>1</v>
      </c>
      <c r="X35">
        <v>1</v>
      </c>
      <c r="Y35">
        <f t="shared" si="3"/>
        <v>1</v>
      </c>
      <c r="Z35">
        <v>1</v>
      </c>
      <c r="AG35">
        <f t="shared" si="4"/>
        <v>1</v>
      </c>
      <c r="AH35">
        <f t="shared" si="5"/>
        <v>0</v>
      </c>
      <c r="AI35">
        <f t="shared" si="6"/>
        <v>0</v>
      </c>
      <c r="AJ35">
        <f t="shared" si="7"/>
        <v>0</v>
      </c>
      <c r="AK35">
        <f t="shared" si="8"/>
        <v>0</v>
      </c>
      <c r="AL35">
        <f t="shared" si="9"/>
        <v>0</v>
      </c>
      <c r="AM35">
        <f t="shared" si="10"/>
        <v>0</v>
      </c>
      <c r="AN35">
        <v>1</v>
      </c>
      <c r="BA35">
        <v>1</v>
      </c>
      <c r="BB35">
        <v>1</v>
      </c>
      <c r="BC35">
        <v>1</v>
      </c>
      <c r="BD35">
        <f t="shared" si="0"/>
        <v>1</v>
      </c>
      <c r="BE35">
        <v>1</v>
      </c>
      <c r="BF35">
        <v>1</v>
      </c>
      <c r="BG35">
        <f t="shared" si="30"/>
        <v>1</v>
      </c>
      <c r="BO35">
        <f t="shared" si="11"/>
      </c>
      <c r="BP35">
        <f t="shared" si="12"/>
      </c>
      <c r="BQ35">
        <f t="shared" si="13"/>
      </c>
      <c r="BR35">
        <f t="shared" si="14"/>
      </c>
      <c r="BS35">
        <f t="shared" si="15"/>
      </c>
      <c r="BT35">
        <f t="shared" si="16"/>
      </c>
      <c r="BU35">
        <f t="shared" si="17"/>
      </c>
      <c r="BV35">
        <f t="shared" si="18"/>
      </c>
      <c r="BW35">
        <f t="shared" si="19"/>
      </c>
      <c r="BX35">
        <f t="shared" si="20"/>
      </c>
      <c r="BY35">
        <f t="shared" si="21"/>
      </c>
      <c r="BZ35">
        <f t="shared" si="22"/>
      </c>
      <c r="CA35">
        <f t="shared" si="23"/>
      </c>
      <c r="CB35">
        <f t="shared" si="24"/>
      </c>
      <c r="CC35">
        <f t="shared" si="25"/>
      </c>
      <c r="DF35" t="str">
        <f t="shared" si="26"/>
        <v>P034</v>
      </c>
    </row>
    <row r="36" spans="1:110" ht="12.75">
      <c r="A36" s="1" t="s">
        <v>427</v>
      </c>
      <c r="B36" s="1"/>
      <c r="C36" s="4">
        <v>20220040200045</v>
      </c>
      <c r="D36" s="18">
        <v>0.56</v>
      </c>
      <c r="E36" s="33">
        <v>2</v>
      </c>
      <c r="F36" s="14">
        <v>0.52</v>
      </c>
      <c r="G36" s="45" t="s">
        <v>463</v>
      </c>
      <c r="H36" s="60">
        <v>13</v>
      </c>
      <c r="I36" s="3">
        <v>0.1</v>
      </c>
      <c r="J36" s="11">
        <v>1</v>
      </c>
      <c r="K36" t="s">
        <v>462</v>
      </c>
      <c r="L36" s="15" t="s">
        <v>463</v>
      </c>
      <c r="M36" t="s">
        <v>764</v>
      </c>
      <c r="N36" t="s">
        <v>765</v>
      </c>
      <c r="O36" t="s">
        <v>764</v>
      </c>
      <c r="P36" t="s">
        <v>765</v>
      </c>
      <c r="Q36" t="s">
        <v>765</v>
      </c>
      <c r="R36" t="s">
        <v>765</v>
      </c>
      <c r="S36" t="s">
        <v>21</v>
      </c>
      <c r="U36" s="15">
        <v>1.1</v>
      </c>
      <c r="W36">
        <v>1</v>
      </c>
      <c r="X36">
        <v>2</v>
      </c>
      <c r="Y36">
        <f t="shared" si="3"/>
        <v>1</v>
      </c>
      <c r="AA36">
        <v>1</v>
      </c>
      <c r="AG36">
        <f t="shared" si="4"/>
        <v>0</v>
      </c>
      <c r="AH36">
        <f t="shared" si="5"/>
        <v>1</v>
      </c>
      <c r="AI36">
        <f t="shared" si="6"/>
        <v>0</v>
      </c>
      <c r="AJ36">
        <f t="shared" si="7"/>
        <v>0</v>
      </c>
      <c r="AK36">
        <f t="shared" si="8"/>
        <v>0</v>
      </c>
      <c r="AL36">
        <f t="shared" si="9"/>
        <v>0</v>
      </c>
      <c r="AM36">
        <f t="shared" si="10"/>
        <v>0</v>
      </c>
      <c r="AQ36">
        <v>1</v>
      </c>
      <c r="BA36">
        <v>1</v>
      </c>
      <c r="BB36">
        <v>1</v>
      </c>
      <c r="BC36">
        <v>1</v>
      </c>
      <c r="BD36">
        <f t="shared" si="0"/>
        <v>1</v>
      </c>
      <c r="BE36">
        <v>1</v>
      </c>
      <c r="BF36">
        <v>1</v>
      </c>
      <c r="BG36">
        <f t="shared" si="30"/>
        <v>1</v>
      </c>
      <c r="BI36">
        <v>1</v>
      </c>
      <c r="BO36">
        <f t="shared" si="11"/>
      </c>
      <c r="BP36">
        <f t="shared" si="12"/>
        <v>1</v>
      </c>
      <c r="BQ36">
        <f t="shared" si="13"/>
      </c>
      <c r="BR36">
        <f t="shared" si="14"/>
      </c>
      <c r="BS36">
        <f t="shared" si="15"/>
      </c>
      <c r="BT36">
        <f t="shared" si="16"/>
      </c>
      <c r="BU36">
        <f t="shared" si="17"/>
      </c>
      <c r="BV36">
        <f t="shared" si="18"/>
      </c>
      <c r="BW36">
        <f t="shared" si="19"/>
      </c>
      <c r="BX36">
        <f t="shared" si="20"/>
      </c>
      <c r="BY36">
        <f t="shared" si="21"/>
      </c>
      <c r="BZ36">
        <f t="shared" si="22"/>
      </c>
      <c r="CA36">
        <f t="shared" si="23"/>
      </c>
      <c r="CB36">
        <f t="shared" si="24"/>
      </c>
      <c r="CC36">
        <f t="shared" si="25"/>
      </c>
      <c r="DF36" t="str">
        <f t="shared" si="26"/>
        <v>P035</v>
      </c>
    </row>
    <row r="37" spans="1:110" ht="12.75">
      <c r="A37" s="1" t="s">
        <v>428</v>
      </c>
      <c r="B37" s="1"/>
      <c r="C37" s="4">
        <v>20220040200049</v>
      </c>
      <c r="D37" s="10">
        <v>2.86</v>
      </c>
      <c r="E37" s="30">
        <v>2</v>
      </c>
      <c r="F37">
        <v>0.78</v>
      </c>
      <c r="G37" s="46" t="s">
        <v>463</v>
      </c>
      <c r="H37" s="60">
        <v>5</v>
      </c>
      <c r="I37" s="3">
        <v>0.1</v>
      </c>
      <c r="J37" s="11">
        <v>1</v>
      </c>
      <c r="K37" t="s">
        <v>462</v>
      </c>
      <c r="L37" s="15" t="s">
        <v>463</v>
      </c>
      <c r="M37" t="s">
        <v>765</v>
      </c>
      <c r="N37" t="s">
        <v>765</v>
      </c>
      <c r="O37" t="str">
        <f t="shared" si="27"/>
        <v>GOOD</v>
      </c>
      <c r="P37" t="s">
        <v>765</v>
      </c>
      <c r="Q37" t="s">
        <v>765</v>
      </c>
      <c r="R37" t="s">
        <v>765</v>
      </c>
      <c r="S37" s="1" t="s">
        <v>21</v>
      </c>
      <c r="T37" s="1"/>
      <c r="U37" s="15">
        <v>2</v>
      </c>
      <c r="V37" s="1"/>
      <c r="W37">
        <v>1</v>
      </c>
      <c r="X37">
        <v>0</v>
      </c>
      <c r="Y37">
        <f t="shared" si="3"/>
        <v>0</v>
      </c>
      <c r="Z37">
        <v>1</v>
      </c>
      <c r="AG37">
        <f t="shared" si="4"/>
        <v>1</v>
      </c>
      <c r="AH37">
        <f t="shared" si="5"/>
        <v>0</v>
      </c>
      <c r="AI37">
        <f t="shared" si="6"/>
        <v>0</v>
      </c>
      <c r="AJ37">
        <f t="shared" si="7"/>
        <v>0</v>
      </c>
      <c r="AK37">
        <f t="shared" si="8"/>
        <v>0</v>
      </c>
      <c r="AL37">
        <f t="shared" si="9"/>
        <v>0</v>
      </c>
      <c r="AM37">
        <f t="shared" si="10"/>
        <v>0</v>
      </c>
      <c r="AO37">
        <v>1</v>
      </c>
      <c r="BA37">
        <v>1</v>
      </c>
      <c r="BB37">
        <v>1</v>
      </c>
      <c r="BC37">
        <v>1</v>
      </c>
      <c r="BD37">
        <f t="shared" si="0"/>
        <v>1</v>
      </c>
      <c r="BE37">
        <v>1</v>
      </c>
      <c r="BF37">
        <v>1</v>
      </c>
      <c r="BG37">
        <f t="shared" si="30"/>
        <v>1</v>
      </c>
      <c r="BI37">
        <v>1</v>
      </c>
      <c r="BO37">
        <f t="shared" si="11"/>
      </c>
      <c r="BP37">
        <f t="shared" si="12"/>
        <v>1</v>
      </c>
      <c r="BQ37">
        <f t="shared" si="13"/>
      </c>
      <c r="BR37">
        <f t="shared" si="14"/>
      </c>
      <c r="BS37">
        <f t="shared" si="15"/>
      </c>
      <c r="BT37">
        <f t="shared" si="16"/>
      </c>
      <c r="BU37">
        <f t="shared" si="17"/>
      </c>
      <c r="BV37">
        <f t="shared" si="18"/>
      </c>
      <c r="BW37">
        <f t="shared" si="19"/>
      </c>
      <c r="BX37">
        <f t="shared" si="20"/>
      </c>
      <c r="BY37">
        <f t="shared" si="21"/>
      </c>
      <c r="BZ37">
        <f t="shared" si="22"/>
      </c>
      <c r="CA37">
        <f t="shared" si="23"/>
      </c>
      <c r="CB37">
        <f t="shared" si="24"/>
      </c>
      <c r="CC37">
        <f t="shared" si="25"/>
      </c>
      <c r="DF37" t="str">
        <f t="shared" si="26"/>
        <v>P036</v>
      </c>
    </row>
    <row r="38" spans="1:110" ht="12.75">
      <c r="A38" s="1" t="s">
        <v>429</v>
      </c>
      <c r="B38" s="1"/>
      <c r="C38" s="4">
        <v>20220040200051</v>
      </c>
      <c r="D38" s="18">
        <v>0.59</v>
      </c>
      <c r="E38" s="33">
        <v>1</v>
      </c>
      <c r="F38" s="14">
        <v>0.63</v>
      </c>
      <c r="G38" s="45" t="s">
        <v>463</v>
      </c>
      <c r="H38" s="60">
        <v>3</v>
      </c>
      <c r="I38">
        <v>3</v>
      </c>
      <c r="J38" s="11">
        <v>1</v>
      </c>
      <c r="K38" t="s">
        <v>462</v>
      </c>
      <c r="L38" s="15" t="s">
        <v>463</v>
      </c>
      <c r="M38" t="s">
        <v>765</v>
      </c>
      <c r="N38" t="s">
        <v>765</v>
      </c>
      <c r="O38" t="str">
        <f t="shared" si="27"/>
        <v>GOOD</v>
      </c>
      <c r="P38" t="s">
        <v>765</v>
      </c>
      <c r="Q38" t="s">
        <v>765</v>
      </c>
      <c r="R38" t="s">
        <v>765</v>
      </c>
      <c r="S38" t="s">
        <v>21</v>
      </c>
      <c r="U38" s="15">
        <v>2</v>
      </c>
      <c r="W38">
        <v>0</v>
      </c>
      <c r="X38">
        <v>0</v>
      </c>
      <c r="Y38">
        <f t="shared" si="3"/>
        <v>0</v>
      </c>
      <c r="Z38">
        <v>1</v>
      </c>
      <c r="AG38">
        <f t="shared" si="4"/>
        <v>1</v>
      </c>
      <c r="AH38">
        <f t="shared" si="5"/>
        <v>0</v>
      </c>
      <c r="AI38">
        <f t="shared" si="6"/>
        <v>0</v>
      </c>
      <c r="AJ38">
        <f t="shared" si="7"/>
        <v>0</v>
      </c>
      <c r="AK38">
        <f t="shared" si="8"/>
        <v>0</v>
      </c>
      <c r="AL38">
        <f t="shared" si="9"/>
        <v>0</v>
      </c>
      <c r="AM38">
        <f t="shared" si="10"/>
        <v>0</v>
      </c>
      <c r="AO38">
        <v>1</v>
      </c>
      <c r="BA38">
        <v>1</v>
      </c>
      <c r="BB38">
        <v>1</v>
      </c>
      <c r="BC38">
        <v>1</v>
      </c>
      <c r="BD38">
        <f t="shared" si="0"/>
        <v>1</v>
      </c>
      <c r="BE38">
        <v>1</v>
      </c>
      <c r="BF38">
        <v>1</v>
      </c>
      <c r="BG38">
        <f t="shared" si="30"/>
        <v>1</v>
      </c>
      <c r="BI38">
        <v>1</v>
      </c>
      <c r="BO38">
        <f t="shared" si="11"/>
      </c>
      <c r="BP38">
        <f t="shared" si="12"/>
        <v>1</v>
      </c>
      <c r="BQ38">
        <f t="shared" si="13"/>
      </c>
      <c r="BR38">
        <f t="shared" si="14"/>
      </c>
      <c r="BS38">
        <f t="shared" si="15"/>
      </c>
      <c r="BT38">
        <f t="shared" si="16"/>
      </c>
      <c r="BU38">
        <f t="shared" si="17"/>
      </c>
      <c r="BV38">
        <f t="shared" si="18"/>
      </c>
      <c r="BW38">
        <f t="shared" si="19"/>
      </c>
      <c r="BX38">
        <f t="shared" si="20"/>
      </c>
      <c r="BY38">
        <f t="shared" si="21"/>
      </c>
      <c r="BZ38">
        <f t="shared" si="22"/>
      </c>
      <c r="CA38">
        <f t="shared" si="23"/>
      </c>
      <c r="CB38">
        <f t="shared" si="24"/>
      </c>
      <c r="CC38">
        <f t="shared" si="25"/>
      </c>
      <c r="DF38" t="str">
        <f t="shared" si="26"/>
        <v>P037</v>
      </c>
    </row>
    <row r="39" spans="1:110" ht="12.75">
      <c r="A39" s="1" t="s">
        <v>430</v>
      </c>
      <c r="B39" s="1"/>
      <c r="C39" s="4">
        <v>20220040200033</v>
      </c>
      <c r="D39" s="18">
        <v>0.61</v>
      </c>
      <c r="E39" s="33">
        <v>1</v>
      </c>
      <c r="F39">
        <v>0.57</v>
      </c>
      <c r="G39" s="46" t="s">
        <v>462</v>
      </c>
      <c r="H39" s="60">
        <v>4</v>
      </c>
      <c r="I39" s="3">
        <v>0.1</v>
      </c>
      <c r="J39" s="11">
        <v>1</v>
      </c>
      <c r="K39" t="s">
        <v>462</v>
      </c>
      <c r="L39" s="15" t="s">
        <v>463</v>
      </c>
      <c r="M39" t="s">
        <v>765</v>
      </c>
      <c r="N39" t="s">
        <v>765</v>
      </c>
      <c r="O39" t="str">
        <f t="shared" si="27"/>
        <v>GOOD</v>
      </c>
      <c r="P39" t="s">
        <v>765</v>
      </c>
      <c r="Q39" t="s">
        <v>765</v>
      </c>
      <c r="R39" t="s">
        <v>765</v>
      </c>
      <c r="S39" t="s">
        <v>21</v>
      </c>
      <c r="U39" s="15">
        <v>0</v>
      </c>
      <c r="W39">
        <v>1</v>
      </c>
      <c r="X39">
        <v>0</v>
      </c>
      <c r="Y39">
        <f t="shared" si="3"/>
        <v>0</v>
      </c>
      <c r="Z39">
        <v>1</v>
      </c>
      <c r="AG39">
        <f t="shared" si="4"/>
        <v>1</v>
      </c>
      <c r="AH39">
        <f t="shared" si="5"/>
        <v>0</v>
      </c>
      <c r="AI39">
        <f t="shared" si="6"/>
        <v>0</v>
      </c>
      <c r="AJ39">
        <f t="shared" si="7"/>
        <v>0</v>
      </c>
      <c r="AK39">
        <f t="shared" si="8"/>
        <v>0</v>
      </c>
      <c r="AL39">
        <f t="shared" si="9"/>
        <v>0</v>
      </c>
      <c r="AM39">
        <f t="shared" si="10"/>
        <v>0</v>
      </c>
      <c r="AN39">
        <v>1</v>
      </c>
      <c r="BA39">
        <v>1</v>
      </c>
      <c r="BB39">
        <v>1</v>
      </c>
      <c r="BC39">
        <v>1</v>
      </c>
      <c r="BD39">
        <f t="shared" si="0"/>
        <v>1</v>
      </c>
      <c r="BE39">
        <v>1</v>
      </c>
      <c r="BF39">
        <v>1</v>
      </c>
      <c r="BG39">
        <f t="shared" si="30"/>
        <v>1</v>
      </c>
      <c r="BO39">
        <f t="shared" si="11"/>
      </c>
      <c r="BP39">
        <f t="shared" si="12"/>
      </c>
      <c r="BQ39">
        <f t="shared" si="13"/>
      </c>
      <c r="BR39">
        <f t="shared" si="14"/>
      </c>
      <c r="BS39">
        <f t="shared" si="15"/>
      </c>
      <c r="BT39">
        <f t="shared" si="16"/>
      </c>
      <c r="BU39">
        <f t="shared" si="17"/>
      </c>
      <c r="BV39">
        <f t="shared" si="18"/>
      </c>
      <c r="BW39">
        <f t="shared" si="19"/>
      </c>
      <c r="BX39">
        <f t="shared" si="20"/>
      </c>
      <c r="BY39">
        <f t="shared" si="21"/>
      </c>
      <c r="BZ39">
        <f t="shared" si="22"/>
      </c>
      <c r="CA39">
        <f t="shared" si="23"/>
      </c>
      <c r="CB39">
        <f t="shared" si="24"/>
      </c>
      <c r="CC39">
        <f t="shared" si="25"/>
      </c>
      <c r="DF39" t="str">
        <f t="shared" si="26"/>
        <v>P038</v>
      </c>
    </row>
    <row r="40" spans="1:110" ht="12.75">
      <c r="A40" s="24" t="s">
        <v>431</v>
      </c>
      <c r="B40" s="24"/>
      <c r="C40" s="76">
        <v>20220040200061</v>
      </c>
      <c r="D40" s="81">
        <v>0.49</v>
      </c>
      <c r="E40" s="82">
        <v>1</v>
      </c>
      <c r="F40" s="77">
        <v>0.56</v>
      </c>
      <c r="G40" s="78" t="s">
        <v>462</v>
      </c>
      <c r="H40" s="79">
        <v>1</v>
      </c>
      <c r="I40" s="69">
        <v>0.1</v>
      </c>
      <c r="J40" s="71">
        <v>1</v>
      </c>
      <c r="K40" s="23" t="s">
        <v>462</v>
      </c>
      <c r="L40" s="26" t="s">
        <v>463</v>
      </c>
      <c r="M40" t="s">
        <v>765</v>
      </c>
      <c r="N40" t="s">
        <v>765</v>
      </c>
      <c r="O40" t="str">
        <f t="shared" si="27"/>
        <v>GOOD</v>
      </c>
      <c r="P40" t="s">
        <v>765</v>
      </c>
      <c r="Q40" t="s">
        <v>765</v>
      </c>
      <c r="R40" t="s">
        <v>765</v>
      </c>
      <c r="S40" s="23" t="s">
        <v>21</v>
      </c>
      <c r="T40" s="23"/>
      <c r="U40" s="15">
        <v>2</v>
      </c>
      <c r="V40" s="23"/>
      <c r="W40">
        <v>0</v>
      </c>
      <c r="X40">
        <v>0</v>
      </c>
      <c r="Y40">
        <f t="shared" si="3"/>
        <v>0</v>
      </c>
      <c r="Z40" s="23">
        <v>1</v>
      </c>
      <c r="AA40" s="23"/>
      <c r="AB40" s="23"/>
      <c r="AC40" s="23"/>
      <c r="AD40" s="23"/>
      <c r="AG40">
        <f t="shared" si="4"/>
        <v>1</v>
      </c>
      <c r="AH40">
        <f t="shared" si="5"/>
        <v>0</v>
      </c>
      <c r="AI40">
        <f t="shared" si="6"/>
        <v>0</v>
      </c>
      <c r="AJ40">
        <f t="shared" si="7"/>
        <v>0</v>
      </c>
      <c r="AK40">
        <f t="shared" si="8"/>
        <v>0</v>
      </c>
      <c r="AL40">
        <f t="shared" si="9"/>
        <v>0</v>
      </c>
      <c r="AM40">
        <f t="shared" si="10"/>
        <v>0</v>
      </c>
      <c r="AO40">
        <v>1</v>
      </c>
      <c r="BA40">
        <v>1</v>
      </c>
      <c r="BB40">
        <v>1</v>
      </c>
      <c r="BC40">
        <v>1</v>
      </c>
      <c r="BD40">
        <f t="shared" si="0"/>
        <v>1</v>
      </c>
      <c r="BE40">
        <v>1</v>
      </c>
      <c r="BF40">
        <v>1</v>
      </c>
      <c r="BG40">
        <f t="shared" si="30"/>
        <v>1</v>
      </c>
      <c r="BI40">
        <v>1</v>
      </c>
      <c r="BO40">
        <f t="shared" si="11"/>
      </c>
      <c r="BP40">
        <f t="shared" si="12"/>
        <v>1</v>
      </c>
      <c r="BQ40">
        <f t="shared" si="13"/>
      </c>
      <c r="BR40">
        <f t="shared" si="14"/>
      </c>
      <c r="BS40">
        <f t="shared" si="15"/>
      </c>
      <c r="BT40">
        <f t="shared" si="16"/>
      </c>
      <c r="BU40">
        <f t="shared" si="17"/>
      </c>
      <c r="BV40">
        <f t="shared" si="18"/>
      </c>
      <c r="BW40">
        <f t="shared" si="19"/>
      </c>
      <c r="BX40">
        <f t="shared" si="20"/>
      </c>
      <c r="BY40">
        <f t="shared" si="21"/>
      </c>
      <c r="BZ40">
        <f t="shared" si="22"/>
      </c>
      <c r="CA40">
        <f t="shared" si="23"/>
      </c>
      <c r="CB40">
        <f t="shared" si="24"/>
      </c>
      <c r="CC40">
        <f t="shared" si="25"/>
      </c>
      <c r="DF40" t="str">
        <f t="shared" si="26"/>
        <v>P039</v>
      </c>
    </row>
    <row r="41" spans="1:110" ht="12.75">
      <c r="A41" s="1" t="s">
        <v>432</v>
      </c>
      <c r="B41" s="1"/>
      <c r="C41" s="4">
        <v>20220040200034</v>
      </c>
      <c r="D41" s="18">
        <v>0.51</v>
      </c>
      <c r="E41" s="33"/>
      <c r="F41">
        <v>0.53</v>
      </c>
      <c r="G41" s="46" t="s">
        <v>462</v>
      </c>
      <c r="H41" s="60">
        <v>11</v>
      </c>
      <c r="I41" s="3">
        <v>3</v>
      </c>
      <c r="J41" s="11">
        <v>1</v>
      </c>
      <c r="K41" t="s">
        <v>462</v>
      </c>
      <c r="L41" s="15" t="s">
        <v>463</v>
      </c>
      <c r="M41" t="s">
        <v>765</v>
      </c>
      <c r="N41" t="s">
        <v>765</v>
      </c>
      <c r="O41" t="str">
        <f t="shared" si="27"/>
        <v>GOOD</v>
      </c>
      <c r="P41" t="s">
        <v>765</v>
      </c>
      <c r="Q41" t="s">
        <v>765</v>
      </c>
      <c r="R41" t="s">
        <v>765</v>
      </c>
      <c r="S41" t="s">
        <v>21</v>
      </c>
      <c r="U41" s="15">
        <v>0</v>
      </c>
      <c r="W41">
        <v>2</v>
      </c>
      <c r="X41">
        <v>0</v>
      </c>
      <c r="Y41">
        <f t="shared" si="3"/>
        <v>0</v>
      </c>
      <c r="Z41">
        <v>1</v>
      </c>
      <c r="AG41">
        <f t="shared" si="4"/>
        <v>1</v>
      </c>
      <c r="AH41">
        <f t="shared" si="5"/>
        <v>0</v>
      </c>
      <c r="AI41">
        <f t="shared" si="6"/>
        <v>0</v>
      </c>
      <c r="AJ41">
        <f t="shared" si="7"/>
        <v>0</v>
      </c>
      <c r="AK41">
        <f t="shared" si="8"/>
        <v>0</v>
      </c>
      <c r="AL41">
        <f t="shared" si="9"/>
        <v>0</v>
      </c>
      <c r="AM41">
        <f t="shared" si="10"/>
        <v>0</v>
      </c>
      <c r="AN41">
        <v>1</v>
      </c>
      <c r="BA41">
        <v>1</v>
      </c>
      <c r="BB41">
        <v>1</v>
      </c>
      <c r="BC41">
        <v>1</v>
      </c>
      <c r="BD41">
        <f t="shared" si="0"/>
        <v>1</v>
      </c>
      <c r="BE41">
        <v>1</v>
      </c>
      <c r="BF41">
        <v>1</v>
      </c>
      <c r="BG41">
        <f t="shared" si="30"/>
        <v>1</v>
      </c>
      <c r="BO41">
        <f t="shared" si="11"/>
      </c>
      <c r="BP41">
        <f t="shared" si="12"/>
      </c>
      <c r="BQ41">
        <f t="shared" si="13"/>
      </c>
      <c r="BR41">
        <f t="shared" si="14"/>
      </c>
      <c r="BS41">
        <f t="shared" si="15"/>
      </c>
      <c r="BT41">
        <f t="shared" si="16"/>
      </c>
      <c r="BU41">
        <f t="shared" si="17"/>
      </c>
      <c r="BV41">
        <f t="shared" si="18"/>
      </c>
      <c r="BW41">
        <f t="shared" si="19"/>
      </c>
      <c r="BX41">
        <f t="shared" si="20"/>
      </c>
      <c r="BY41">
        <f t="shared" si="21"/>
      </c>
      <c r="BZ41">
        <f t="shared" si="22"/>
      </c>
      <c r="CA41">
        <f t="shared" si="23"/>
      </c>
      <c r="CB41">
        <f t="shared" si="24"/>
      </c>
      <c r="CC41">
        <f t="shared" si="25"/>
      </c>
      <c r="DF41" t="str">
        <f t="shared" si="26"/>
        <v>P040</v>
      </c>
    </row>
    <row r="42" spans="1:110" ht="12.75">
      <c r="A42" s="1" t="s">
        <v>433</v>
      </c>
      <c r="B42" s="1"/>
      <c r="C42" s="4">
        <v>20220040200053</v>
      </c>
      <c r="D42" s="18">
        <v>0.43</v>
      </c>
      <c r="E42" s="33"/>
      <c r="F42" s="14">
        <v>0.44</v>
      </c>
      <c r="G42" s="45" t="s">
        <v>462</v>
      </c>
      <c r="H42" s="60">
        <v>1</v>
      </c>
      <c r="I42" s="3">
        <v>0.1</v>
      </c>
      <c r="J42" s="11">
        <v>1</v>
      </c>
      <c r="K42" t="s">
        <v>462</v>
      </c>
      <c r="L42" s="15" t="s">
        <v>463</v>
      </c>
      <c r="M42" t="s">
        <v>765</v>
      </c>
      <c r="N42" t="s">
        <v>765</v>
      </c>
      <c r="O42" t="str">
        <f t="shared" si="27"/>
        <v>GOOD</v>
      </c>
      <c r="P42" t="s">
        <v>765</v>
      </c>
      <c r="Q42" t="s">
        <v>765</v>
      </c>
      <c r="R42" t="s">
        <v>765</v>
      </c>
      <c r="S42" t="s">
        <v>21</v>
      </c>
      <c r="U42" s="15">
        <v>0</v>
      </c>
      <c r="W42">
        <v>1</v>
      </c>
      <c r="X42">
        <v>1</v>
      </c>
      <c r="Y42">
        <f t="shared" si="3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6"/>
        <v>0</v>
      </c>
      <c r="AJ42">
        <f t="shared" si="7"/>
        <v>0</v>
      </c>
      <c r="AK42">
        <f t="shared" si="8"/>
        <v>0</v>
      </c>
      <c r="AL42">
        <f t="shared" si="9"/>
        <v>0</v>
      </c>
      <c r="AM42">
        <f t="shared" si="10"/>
        <v>0</v>
      </c>
      <c r="AN42">
        <v>1</v>
      </c>
      <c r="BA42">
        <v>1</v>
      </c>
      <c r="BB42">
        <v>1</v>
      </c>
      <c r="BC42">
        <v>1</v>
      </c>
      <c r="BD42">
        <f t="shared" si="0"/>
        <v>1</v>
      </c>
      <c r="BE42">
        <v>1</v>
      </c>
      <c r="BF42">
        <v>1</v>
      </c>
      <c r="BG42">
        <f aca="true" t="shared" si="31" ref="BG42:BG47">J42</f>
        <v>1</v>
      </c>
      <c r="BO42">
        <f t="shared" si="11"/>
      </c>
      <c r="BP42">
        <f t="shared" si="12"/>
      </c>
      <c r="BQ42">
        <f t="shared" si="13"/>
      </c>
      <c r="BR42">
        <f t="shared" si="14"/>
      </c>
      <c r="BS42">
        <f t="shared" si="15"/>
      </c>
      <c r="BT42">
        <f t="shared" si="16"/>
      </c>
      <c r="BU42">
        <f t="shared" si="17"/>
      </c>
      <c r="BV42">
        <f t="shared" si="18"/>
      </c>
      <c r="BW42">
        <f t="shared" si="19"/>
      </c>
      <c r="BX42">
        <f t="shared" si="20"/>
      </c>
      <c r="BY42">
        <f t="shared" si="21"/>
      </c>
      <c r="BZ42">
        <f t="shared" si="22"/>
      </c>
      <c r="CA42">
        <f t="shared" si="23"/>
      </c>
      <c r="CB42">
        <f t="shared" si="24"/>
      </c>
      <c r="CC42">
        <f t="shared" si="25"/>
      </c>
      <c r="DF42" t="str">
        <f t="shared" si="26"/>
        <v>P041</v>
      </c>
    </row>
    <row r="43" spans="1:110" ht="12.75">
      <c r="A43" s="1" t="s">
        <v>436</v>
      </c>
      <c r="B43" s="1"/>
      <c r="C43" s="4">
        <v>20220040200036</v>
      </c>
      <c r="D43" s="18">
        <v>0.41</v>
      </c>
      <c r="E43" s="33"/>
      <c r="F43">
        <v>0.47</v>
      </c>
      <c r="G43" s="46" t="s">
        <v>462</v>
      </c>
      <c r="H43" s="60">
        <v>0</v>
      </c>
      <c r="I43" s="3">
        <v>0.1</v>
      </c>
      <c r="J43" s="11">
        <v>1</v>
      </c>
      <c r="K43" t="s">
        <v>462</v>
      </c>
      <c r="L43" s="15" t="s">
        <v>462</v>
      </c>
      <c r="M43" t="s">
        <v>765</v>
      </c>
      <c r="N43" t="s">
        <v>765</v>
      </c>
      <c r="O43" t="str">
        <f t="shared" si="27"/>
        <v>GOOD</v>
      </c>
      <c r="P43" t="s">
        <v>765</v>
      </c>
      <c r="Q43" t="s">
        <v>765</v>
      </c>
      <c r="R43" t="s">
        <v>765</v>
      </c>
      <c r="S43" t="s">
        <v>21</v>
      </c>
      <c r="U43" s="15">
        <v>0</v>
      </c>
      <c r="W43">
        <v>1</v>
      </c>
      <c r="X43">
        <v>0</v>
      </c>
      <c r="Y43">
        <f t="shared" si="3"/>
        <v>0</v>
      </c>
      <c r="Z43">
        <v>1</v>
      </c>
      <c r="AG43">
        <f aca="true" t="shared" si="32" ref="AG43:AG81">IF(J43=1,Z43,0)</f>
        <v>1</v>
      </c>
      <c r="AH43">
        <f aca="true" t="shared" si="33" ref="AH43:AH81">IF(J43=1,AA43,0)</f>
        <v>0</v>
      </c>
      <c r="AI43">
        <f t="shared" si="6"/>
        <v>0</v>
      </c>
      <c r="AJ43">
        <f t="shared" si="7"/>
        <v>0</v>
      </c>
      <c r="AK43">
        <f t="shared" si="8"/>
        <v>0</v>
      </c>
      <c r="AL43">
        <f t="shared" si="9"/>
        <v>0</v>
      </c>
      <c r="AM43">
        <f t="shared" si="10"/>
        <v>0</v>
      </c>
      <c r="AN43">
        <v>1</v>
      </c>
      <c r="BA43">
        <v>1</v>
      </c>
      <c r="BB43">
        <v>1</v>
      </c>
      <c r="BC43">
        <v>1</v>
      </c>
      <c r="BD43">
        <f t="shared" si="0"/>
        <v>1</v>
      </c>
      <c r="BE43">
        <v>1</v>
      </c>
      <c r="BF43">
        <v>1</v>
      </c>
      <c r="BG43">
        <f t="shared" si="31"/>
        <v>1</v>
      </c>
      <c r="BO43">
        <f t="shared" si="11"/>
      </c>
      <c r="BP43">
        <f t="shared" si="12"/>
      </c>
      <c r="BQ43">
        <f t="shared" si="13"/>
      </c>
      <c r="BR43">
        <f t="shared" si="14"/>
      </c>
      <c r="BS43">
        <f t="shared" si="15"/>
      </c>
      <c r="BT43">
        <f t="shared" si="16"/>
      </c>
      <c r="BU43">
        <f t="shared" si="17"/>
      </c>
      <c r="BV43">
        <f t="shared" si="18"/>
      </c>
      <c r="BW43">
        <f t="shared" si="19"/>
      </c>
      <c r="BX43">
        <f t="shared" si="20"/>
      </c>
      <c r="BY43">
        <f t="shared" si="21"/>
      </c>
      <c r="BZ43">
        <f t="shared" si="22"/>
      </c>
      <c r="CA43">
        <f t="shared" si="23"/>
      </c>
      <c r="CB43">
        <f t="shared" si="24"/>
      </c>
      <c r="CC43">
        <f t="shared" si="25"/>
      </c>
      <c r="DF43" t="str">
        <f t="shared" si="26"/>
        <v>P042</v>
      </c>
    </row>
    <row r="44" spans="1:110" ht="12.75">
      <c r="A44" s="72" t="s">
        <v>437</v>
      </c>
      <c r="B44" s="72"/>
      <c r="C44" s="52">
        <v>20220040200048</v>
      </c>
      <c r="D44" s="73">
        <v>0.47</v>
      </c>
      <c r="E44" s="136"/>
      <c r="F44" s="56">
        <v>0.37</v>
      </c>
      <c r="G44" s="66"/>
      <c r="H44" s="64"/>
      <c r="I44" s="56">
        <v>0</v>
      </c>
      <c r="J44" s="57">
        <v>1</v>
      </c>
      <c r="K44" s="131"/>
      <c r="L44" s="131" t="s">
        <v>463</v>
      </c>
      <c r="M44" s="56" t="s">
        <v>765</v>
      </c>
      <c r="N44" s="56" t="s">
        <v>765</v>
      </c>
      <c r="O44" s="56" t="str">
        <f t="shared" si="27"/>
        <v>GOOD</v>
      </c>
      <c r="P44" s="56" t="s">
        <v>765</v>
      </c>
      <c r="Q44" s="56" t="s">
        <v>765</v>
      </c>
      <c r="R44" s="56" t="s">
        <v>765</v>
      </c>
      <c r="S44" s="56" t="s">
        <v>21</v>
      </c>
      <c r="T44" s="135" t="s">
        <v>480</v>
      </c>
      <c r="U44" s="108">
        <v>0</v>
      </c>
      <c r="V44" s="56"/>
      <c r="W44" s="56">
        <v>1</v>
      </c>
      <c r="X44" s="56">
        <v>0</v>
      </c>
      <c r="Y44" s="56">
        <f t="shared" si="3"/>
        <v>0</v>
      </c>
      <c r="Z44" s="56"/>
      <c r="AA44" s="56"/>
      <c r="AB44" s="56"/>
      <c r="AC44" s="56"/>
      <c r="AD44" s="56"/>
      <c r="AE44" s="56">
        <v>1</v>
      </c>
      <c r="AG44">
        <f t="shared" si="32"/>
        <v>0</v>
      </c>
      <c r="AH44">
        <f t="shared" si="33"/>
        <v>0</v>
      </c>
      <c r="AI44">
        <f t="shared" si="6"/>
        <v>0</v>
      </c>
      <c r="AJ44">
        <f t="shared" si="7"/>
        <v>0</v>
      </c>
      <c r="AK44">
        <f t="shared" si="8"/>
        <v>0</v>
      </c>
      <c r="AL44">
        <f t="shared" si="9"/>
        <v>1</v>
      </c>
      <c r="AM44">
        <f t="shared" si="10"/>
        <v>0</v>
      </c>
      <c r="AY44">
        <v>1</v>
      </c>
      <c r="BA44">
        <v>1</v>
      </c>
      <c r="BB44">
        <v>1</v>
      </c>
      <c r="BC44">
        <v>1</v>
      </c>
      <c r="BD44">
        <f t="shared" si="0"/>
        <v>1</v>
      </c>
      <c r="BE44">
        <v>1</v>
      </c>
      <c r="BF44">
        <v>1</v>
      </c>
      <c r="BG44">
        <f t="shared" si="31"/>
        <v>1</v>
      </c>
      <c r="BO44">
        <f t="shared" si="11"/>
      </c>
      <c r="BP44">
        <f t="shared" si="12"/>
      </c>
      <c r="BQ44">
        <f t="shared" si="13"/>
      </c>
      <c r="BR44">
        <f t="shared" si="14"/>
      </c>
      <c r="BS44">
        <f t="shared" si="15"/>
      </c>
      <c r="BT44">
        <f t="shared" si="16"/>
      </c>
      <c r="BU44">
        <f t="shared" si="17"/>
      </c>
      <c r="BV44">
        <f t="shared" si="18"/>
      </c>
      <c r="BW44">
        <f t="shared" si="19"/>
      </c>
      <c r="BX44">
        <f t="shared" si="20"/>
      </c>
      <c r="BY44">
        <f t="shared" si="21"/>
      </c>
      <c r="BZ44">
        <f t="shared" si="22"/>
      </c>
      <c r="CA44">
        <f t="shared" si="23"/>
      </c>
      <c r="CB44">
        <f t="shared" si="24"/>
      </c>
      <c r="CC44">
        <f t="shared" si="25"/>
      </c>
      <c r="DE44">
        <v>1</v>
      </c>
      <c r="DF44" t="str">
        <f t="shared" si="26"/>
        <v>P043</v>
      </c>
    </row>
    <row r="45" spans="1:110" ht="12.75">
      <c r="A45" s="1" t="s">
        <v>438</v>
      </c>
      <c r="B45" s="1"/>
      <c r="C45" s="4">
        <v>20220040200063</v>
      </c>
      <c r="D45" s="19">
        <v>0.5</v>
      </c>
      <c r="E45" s="34">
        <v>1</v>
      </c>
      <c r="F45">
        <v>0.57</v>
      </c>
      <c r="G45" s="46" t="s">
        <v>463</v>
      </c>
      <c r="H45" s="60">
        <v>3</v>
      </c>
      <c r="I45" s="3">
        <v>0.1</v>
      </c>
      <c r="J45" s="11">
        <v>1</v>
      </c>
      <c r="K45" t="s">
        <v>463</v>
      </c>
      <c r="L45" s="11" t="s">
        <v>463</v>
      </c>
      <c r="M45" t="s">
        <v>764</v>
      </c>
      <c r="N45" t="s">
        <v>765</v>
      </c>
      <c r="O45" t="s">
        <v>764</v>
      </c>
      <c r="P45" t="s">
        <v>765</v>
      </c>
      <c r="Q45" t="s">
        <v>765</v>
      </c>
      <c r="R45" t="s">
        <v>765</v>
      </c>
      <c r="S45" s="12" t="s">
        <v>484</v>
      </c>
      <c r="T45" s="12"/>
      <c r="U45" s="15">
        <v>2</v>
      </c>
      <c r="V45" s="12"/>
      <c r="W45">
        <v>0</v>
      </c>
      <c r="X45">
        <v>0</v>
      </c>
      <c r="Y45">
        <f t="shared" si="3"/>
        <v>0</v>
      </c>
      <c r="AA45">
        <v>1</v>
      </c>
      <c r="AG45">
        <f t="shared" si="32"/>
        <v>0</v>
      </c>
      <c r="AH45">
        <f t="shared" si="33"/>
        <v>1</v>
      </c>
      <c r="AI45">
        <f t="shared" si="6"/>
        <v>0</v>
      </c>
      <c r="AJ45">
        <f t="shared" si="7"/>
        <v>0</v>
      </c>
      <c r="AK45">
        <f t="shared" si="8"/>
        <v>0</v>
      </c>
      <c r="AL45">
        <f t="shared" si="9"/>
        <v>0</v>
      </c>
      <c r="AM45">
        <f t="shared" si="10"/>
        <v>0</v>
      </c>
      <c r="AQ45">
        <v>1</v>
      </c>
      <c r="BA45">
        <v>1</v>
      </c>
      <c r="BB45">
        <v>1</v>
      </c>
      <c r="BC45">
        <v>1</v>
      </c>
      <c r="BD45">
        <f t="shared" si="0"/>
        <v>1</v>
      </c>
      <c r="BE45">
        <v>1</v>
      </c>
      <c r="BF45">
        <v>1</v>
      </c>
      <c r="BG45">
        <f t="shared" si="31"/>
        <v>1</v>
      </c>
      <c r="BI45">
        <v>1</v>
      </c>
      <c r="BO45">
        <f t="shared" si="11"/>
      </c>
      <c r="BP45">
        <f t="shared" si="12"/>
        <v>1</v>
      </c>
      <c r="BQ45">
        <f t="shared" si="13"/>
      </c>
      <c r="BR45">
        <f t="shared" si="14"/>
      </c>
      <c r="BS45">
        <f t="shared" si="15"/>
      </c>
      <c r="BT45">
        <f t="shared" si="16"/>
      </c>
      <c r="BU45">
        <f t="shared" si="17"/>
      </c>
      <c r="BV45">
        <f t="shared" si="18"/>
      </c>
      <c r="BW45">
        <f t="shared" si="19"/>
      </c>
      <c r="BX45">
        <f t="shared" si="20"/>
      </c>
      <c r="BY45">
        <f t="shared" si="21"/>
      </c>
      <c r="BZ45">
        <f t="shared" si="22"/>
      </c>
      <c r="CA45">
        <f t="shared" si="23"/>
      </c>
      <c r="CB45">
        <f t="shared" si="24"/>
      </c>
      <c r="CC45">
        <f t="shared" si="25"/>
      </c>
      <c r="DF45" t="str">
        <f t="shared" si="26"/>
        <v>P044</v>
      </c>
    </row>
    <row r="46" spans="1:110" ht="12.75">
      <c r="A46" s="72" t="s">
        <v>439</v>
      </c>
      <c r="B46" s="72"/>
      <c r="C46" s="52">
        <v>20220040200055</v>
      </c>
      <c r="D46" s="104">
        <v>0.5</v>
      </c>
      <c r="E46" s="105"/>
      <c r="F46" s="148" t="s">
        <v>489</v>
      </c>
      <c r="G46" s="148"/>
      <c r="H46" s="149"/>
      <c r="I46" s="148"/>
      <c r="J46" s="57"/>
      <c r="K46" s="56"/>
      <c r="L46" s="57"/>
      <c r="M46" s="56" t="s">
        <v>765</v>
      </c>
      <c r="N46" s="56" t="s">
        <v>765</v>
      </c>
      <c r="O46" s="56" t="str">
        <f t="shared" si="27"/>
        <v>GOOD</v>
      </c>
      <c r="P46" s="56" t="s">
        <v>765</v>
      </c>
      <c r="Q46" s="56" t="s">
        <v>763</v>
      </c>
      <c r="R46" s="56" t="s">
        <v>765</v>
      </c>
      <c r="S46" s="56" t="s">
        <v>21</v>
      </c>
      <c r="T46" s="56"/>
      <c r="U46" s="108" t="s">
        <v>757</v>
      </c>
      <c r="V46" s="56"/>
      <c r="W46" s="56" t="s">
        <v>768</v>
      </c>
      <c r="X46" s="56" t="s">
        <v>768</v>
      </c>
      <c r="Y46" s="56">
        <f t="shared" si="3"/>
        <v>0</v>
      </c>
      <c r="Z46" s="56"/>
      <c r="AA46" s="56"/>
      <c r="AB46" s="56"/>
      <c r="AC46" s="56"/>
      <c r="AD46" s="56"/>
      <c r="AE46" s="56"/>
      <c r="AF46" s="56">
        <v>1</v>
      </c>
      <c r="AG46">
        <f t="shared" si="32"/>
        <v>0</v>
      </c>
      <c r="AH46">
        <f t="shared" si="33"/>
        <v>0</v>
      </c>
      <c r="AI46">
        <f t="shared" si="6"/>
        <v>0</v>
      </c>
      <c r="AJ46">
        <f t="shared" si="7"/>
        <v>0</v>
      </c>
      <c r="AK46">
        <f t="shared" si="8"/>
        <v>0</v>
      </c>
      <c r="AL46">
        <f t="shared" si="9"/>
        <v>0</v>
      </c>
      <c r="AM46">
        <f t="shared" si="10"/>
        <v>1</v>
      </c>
      <c r="AZ46">
        <v>1</v>
      </c>
      <c r="BA46">
        <v>1</v>
      </c>
      <c r="BB46">
        <v>1</v>
      </c>
      <c r="BC46">
        <v>1</v>
      </c>
      <c r="BD46">
        <f t="shared" si="0"/>
        <v>1</v>
      </c>
      <c r="BE46">
        <v>1</v>
      </c>
      <c r="BF46">
        <v>1</v>
      </c>
      <c r="BG46">
        <f t="shared" si="31"/>
        <v>0</v>
      </c>
      <c r="BO46">
        <f t="shared" si="11"/>
      </c>
      <c r="BP46">
        <f t="shared" si="12"/>
      </c>
      <c r="BQ46">
        <f t="shared" si="13"/>
      </c>
      <c r="BR46">
        <f t="shared" si="14"/>
      </c>
      <c r="BS46">
        <f t="shared" si="15"/>
      </c>
      <c r="BT46">
        <f t="shared" si="16"/>
      </c>
      <c r="BU46">
        <f t="shared" si="17"/>
      </c>
      <c r="BV46">
        <f t="shared" si="18"/>
      </c>
      <c r="BW46">
        <f t="shared" si="19"/>
      </c>
      <c r="BX46">
        <f t="shared" si="20"/>
      </c>
      <c r="BY46">
        <f t="shared" si="21"/>
      </c>
      <c r="BZ46">
        <f t="shared" si="22"/>
      </c>
      <c r="CA46">
        <f t="shared" si="23"/>
      </c>
      <c r="CB46">
        <f t="shared" si="24"/>
      </c>
      <c r="CC46">
        <f t="shared" si="25"/>
      </c>
      <c r="CO46">
        <v>1</v>
      </c>
      <c r="DF46" t="str">
        <f t="shared" si="26"/>
        <v>P045</v>
      </c>
    </row>
    <row r="47" spans="1:110" ht="12.75">
      <c r="A47" s="24" t="s">
        <v>440</v>
      </c>
      <c r="B47" s="24"/>
      <c r="C47" s="76">
        <v>20220040200062</v>
      </c>
      <c r="D47" s="19">
        <v>0.46</v>
      </c>
      <c r="E47" s="34"/>
      <c r="F47" s="23">
        <v>0.46</v>
      </c>
      <c r="G47" s="70" t="s">
        <v>462</v>
      </c>
      <c r="H47" s="79">
        <v>0</v>
      </c>
      <c r="I47" s="129">
        <v>1</v>
      </c>
      <c r="J47" s="71">
        <v>1</v>
      </c>
      <c r="K47" s="23" t="s">
        <v>462</v>
      </c>
      <c r="L47" s="71" t="s">
        <v>463</v>
      </c>
      <c r="M47" s="23" t="s">
        <v>765</v>
      </c>
      <c r="N47" s="23" t="s">
        <v>765</v>
      </c>
      <c r="O47" s="23" t="str">
        <f t="shared" si="27"/>
        <v>GOOD</v>
      </c>
      <c r="P47" s="23" t="s">
        <v>765</v>
      </c>
      <c r="Q47" s="23" t="s">
        <v>765</v>
      </c>
      <c r="R47" s="23" t="s">
        <v>765</v>
      </c>
      <c r="S47" s="23" t="s">
        <v>21</v>
      </c>
      <c r="T47" s="23" t="s">
        <v>563</v>
      </c>
      <c r="U47" s="26">
        <v>0</v>
      </c>
      <c r="V47" s="23"/>
      <c r="W47" s="23">
        <v>1</v>
      </c>
      <c r="X47" s="23">
        <v>1</v>
      </c>
      <c r="Y47" s="23">
        <f t="shared" si="3"/>
        <v>1</v>
      </c>
      <c r="Z47" s="23"/>
      <c r="AA47" s="23"/>
      <c r="AB47" s="23"/>
      <c r="AC47" s="23">
        <v>1</v>
      </c>
      <c r="AD47" s="23"/>
      <c r="AG47">
        <f t="shared" si="32"/>
        <v>0</v>
      </c>
      <c r="AH47">
        <f t="shared" si="33"/>
        <v>0</v>
      </c>
      <c r="AI47">
        <f t="shared" si="6"/>
        <v>0</v>
      </c>
      <c r="AJ47">
        <f t="shared" si="7"/>
        <v>0</v>
      </c>
      <c r="AK47">
        <f t="shared" si="8"/>
        <v>1</v>
      </c>
      <c r="AL47">
        <f t="shared" si="9"/>
        <v>0</v>
      </c>
      <c r="AM47">
        <f t="shared" si="10"/>
        <v>0</v>
      </c>
      <c r="AW47">
        <v>1</v>
      </c>
      <c r="BA47">
        <v>1</v>
      </c>
      <c r="BB47">
        <v>1</v>
      </c>
      <c r="BC47">
        <v>1</v>
      </c>
      <c r="BD47">
        <f t="shared" si="0"/>
        <v>1</v>
      </c>
      <c r="BE47">
        <v>1</v>
      </c>
      <c r="BF47">
        <v>1</v>
      </c>
      <c r="BG47">
        <f t="shared" si="31"/>
        <v>1</v>
      </c>
      <c r="BK47">
        <v>1</v>
      </c>
      <c r="BO47">
        <f t="shared" si="11"/>
      </c>
      <c r="BP47">
        <f t="shared" si="12"/>
      </c>
      <c r="BQ47">
        <f t="shared" si="13"/>
      </c>
      <c r="BR47">
        <f t="shared" si="14"/>
      </c>
      <c r="BS47">
        <f t="shared" si="15"/>
      </c>
      <c r="BT47">
        <f t="shared" si="16"/>
      </c>
      <c r="BU47">
        <f t="shared" si="17"/>
      </c>
      <c r="BV47">
        <f t="shared" si="18"/>
      </c>
      <c r="BW47">
        <f t="shared" si="19"/>
      </c>
      <c r="BX47">
        <f t="shared" si="20"/>
      </c>
      <c r="BY47">
        <f t="shared" si="21"/>
        <v>1</v>
      </c>
      <c r="BZ47">
        <f t="shared" si="22"/>
      </c>
      <c r="CA47">
        <f t="shared" si="23"/>
      </c>
      <c r="CB47">
        <f t="shared" si="24"/>
      </c>
      <c r="CC47">
        <f t="shared" si="25"/>
      </c>
      <c r="CL47">
        <v>1</v>
      </c>
      <c r="DF47" t="str">
        <f t="shared" si="26"/>
        <v>P046</v>
      </c>
    </row>
    <row r="48" spans="1:110" ht="12.75">
      <c r="A48" s="1" t="s">
        <v>441</v>
      </c>
      <c r="B48" s="1"/>
      <c r="C48" s="4">
        <v>20220040200065</v>
      </c>
      <c r="D48" s="19">
        <v>0.46</v>
      </c>
      <c r="E48" s="34"/>
      <c r="F48">
        <v>0.49</v>
      </c>
      <c r="G48" s="46" t="s">
        <v>462</v>
      </c>
      <c r="H48" s="60">
        <v>1</v>
      </c>
      <c r="I48">
        <v>1</v>
      </c>
      <c r="J48" s="11">
        <v>1</v>
      </c>
      <c r="K48" t="s">
        <v>462</v>
      </c>
      <c r="L48" s="11" t="s">
        <v>463</v>
      </c>
      <c r="M48" t="s">
        <v>765</v>
      </c>
      <c r="N48" t="s">
        <v>765</v>
      </c>
      <c r="O48" t="str">
        <f t="shared" si="27"/>
        <v>GOOD</v>
      </c>
      <c r="P48" t="s">
        <v>765</v>
      </c>
      <c r="Q48" t="s">
        <v>765</v>
      </c>
      <c r="R48" t="s">
        <v>765</v>
      </c>
      <c r="S48" t="s">
        <v>21</v>
      </c>
      <c r="U48" s="15">
        <v>0</v>
      </c>
      <c r="W48">
        <v>0</v>
      </c>
      <c r="X48">
        <v>0</v>
      </c>
      <c r="Y48">
        <f t="shared" si="3"/>
        <v>0</v>
      </c>
      <c r="Z48">
        <v>1</v>
      </c>
      <c r="AG48">
        <f t="shared" si="32"/>
        <v>1</v>
      </c>
      <c r="AH48">
        <f t="shared" si="33"/>
        <v>0</v>
      </c>
      <c r="AI48">
        <f t="shared" si="6"/>
        <v>0</v>
      </c>
      <c r="AJ48">
        <f t="shared" si="7"/>
        <v>0</v>
      </c>
      <c r="AK48">
        <f t="shared" si="8"/>
        <v>0</v>
      </c>
      <c r="AL48">
        <f t="shared" si="9"/>
        <v>0</v>
      </c>
      <c r="AM48">
        <f t="shared" si="10"/>
        <v>0</v>
      </c>
      <c r="AN48">
        <v>1</v>
      </c>
      <c r="BA48">
        <v>1</v>
      </c>
      <c r="BB48">
        <v>1</v>
      </c>
      <c r="BC48">
        <v>1</v>
      </c>
      <c r="BD48">
        <f t="shared" si="0"/>
        <v>1</v>
      </c>
      <c r="BE48">
        <v>1</v>
      </c>
      <c r="BF48">
        <v>1</v>
      </c>
      <c r="BG48">
        <f aca="true" t="shared" si="34" ref="BG48:BG58">J48</f>
        <v>1</v>
      </c>
      <c r="BO48">
        <f t="shared" si="11"/>
      </c>
      <c r="BP48">
        <f t="shared" si="12"/>
      </c>
      <c r="BQ48">
        <f t="shared" si="13"/>
      </c>
      <c r="BR48">
        <f t="shared" si="14"/>
      </c>
      <c r="BS48">
        <f t="shared" si="15"/>
      </c>
      <c r="BT48">
        <f t="shared" si="16"/>
      </c>
      <c r="BU48">
        <f t="shared" si="17"/>
      </c>
      <c r="BV48">
        <f t="shared" si="18"/>
      </c>
      <c r="BW48">
        <f t="shared" si="19"/>
      </c>
      <c r="BX48">
        <f t="shared" si="20"/>
      </c>
      <c r="BY48">
        <f t="shared" si="21"/>
      </c>
      <c r="BZ48">
        <f t="shared" si="22"/>
      </c>
      <c r="CA48">
        <f t="shared" si="23"/>
      </c>
      <c r="CB48">
        <f t="shared" si="24"/>
      </c>
      <c r="CC48">
        <f t="shared" si="25"/>
      </c>
      <c r="DF48" t="str">
        <f t="shared" si="26"/>
        <v>P047</v>
      </c>
    </row>
    <row r="49" spans="1:110" ht="12.75">
      <c r="A49" s="1" t="s">
        <v>442</v>
      </c>
      <c r="B49" s="1"/>
      <c r="C49" s="4">
        <v>20220040200070</v>
      </c>
      <c r="D49" s="19">
        <v>0.44</v>
      </c>
      <c r="E49" s="34"/>
      <c r="F49">
        <v>0.46</v>
      </c>
      <c r="G49" s="46" t="s">
        <v>462</v>
      </c>
      <c r="H49" s="60">
        <v>4</v>
      </c>
      <c r="I49">
        <v>2</v>
      </c>
      <c r="J49" s="11">
        <v>1</v>
      </c>
      <c r="K49" t="s">
        <v>462</v>
      </c>
      <c r="L49" s="11" t="s">
        <v>463</v>
      </c>
      <c r="M49" t="s">
        <v>765</v>
      </c>
      <c r="N49" t="s">
        <v>765</v>
      </c>
      <c r="O49" t="str">
        <f t="shared" si="27"/>
        <v>GOOD</v>
      </c>
      <c r="P49" t="s">
        <v>765</v>
      </c>
      <c r="Q49" t="s">
        <v>765</v>
      </c>
      <c r="R49" t="s">
        <v>765</v>
      </c>
      <c r="S49" t="s">
        <v>21</v>
      </c>
      <c r="U49" s="15">
        <v>0</v>
      </c>
      <c r="W49">
        <v>2</v>
      </c>
      <c r="X49">
        <v>1</v>
      </c>
      <c r="Y49">
        <f t="shared" si="3"/>
        <v>1</v>
      </c>
      <c r="Z49">
        <v>1</v>
      </c>
      <c r="AG49">
        <f t="shared" si="32"/>
        <v>1</v>
      </c>
      <c r="AH49">
        <f t="shared" si="33"/>
        <v>0</v>
      </c>
      <c r="AI49">
        <f t="shared" si="6"/>
        <v>0</v>
      </c>
      <c r="AJ49">
        <f t="shared" si="7"/>
        <v>0</v>
      </c>
      <c r="AK49">
        <f t="shared" si="8"/>
        <v>0</v>
      </c>
      <c r="AL49">
        <f t="shared" si="9"/>
        <v>0</v>
      </c>
      <c r="AM49">
        <f t="shared" si="10"/>
        <v>0</v>
      </c>
      <c r="AN49">
        <v>1</v>
      </c>
      <c r="BA49">
        <v>1</v>
      </c>
      <c r="BB49">
        <v>1</v>
      </c>
      <c r="BC49">
        <v>1</v>
      </c>
      <c r="BD49">
        <f t="shared" si="0"/>
        <v>1</v>
      </c>
      <c r="BE49">
        <v>1</v>
      </c>
      <c r="BF49">
        <v>1</v>
      </c>
      <c r="BG49">
        <f t="shared" si="34"/>
        <v>1</v>
      </c>
      <c r="BO49">
        <f t="shared" si="11"/>
      </c>
      <c r="BP49">
        <f t="shared" si="12"/>
      </c>
      <c r="BQ49">
        <f t="shared" si="13"/>
      </c>
      <c r="BR49">
        <f t="shared" si="14"/>
      </c>
      <c r="BS49">
        <f t="shared" si="15"/>
      </c>
      <c r="BT49">
        <f t="shared" si="16"/>
      </c>
      <c r="BU49">
        <f t="shared" si="17"/>
      </c>
      <c r="BV49">
        <f t="shared" si="18"/>
      </c>
      <c r="BW49">
        <f t="shared" si="19"/>
      </c>
      <c r="BX49">
        <f t="shared" si="20"/>
      </c>
      <c r="BY49">
        <f t="shared" si="21"/>
      </c>
      <c r="BZ49">
        <f t="shared" si="22"/>
      </c>
      <c r="CA49">
        <f t="shared" si="23"/>
      </c>
      <c r="CB49">
        <f t="shared" si="24"/>
      </c>
      <c r="CC49">
        <f t="shared" si="25"/>
      </c>
      <c r="DF49" t="str">
        <f t="shared" si="26"/>
        <v>P048</v>
      </c>
    </row>
    <row r="50" spans="1:110" ht="12.75">
      <c r="A50" s="75" t="s">
        <v>443</v>
      </c>
      <c r="B50" s="75"/>
      <c r="C50" s="76">
        <v>20220040200013</v>
      </c>
      <c r="D50" s="19">
        <v>0.45</v>
      </c>
      <c r="E50" s="34"/>
      <c r="F50" s="77">
        <v>0.80571999</v>
      </c>
      <c r="G50" s="78" t="s">
        <v>463</v>
      </c>
      <c r="H50" s="79">
        <v>2</v>
      </c>
      <c r="I50" s="23">
        <v>3</v>
      </c>
      <c r="J50" s="71">
        <v>1</v>
      </c>
      <c r="K50" s="23" t="s">
        <v>462</v>
      </c>
      <c r="L50" s="71" t="s">
        <v>463</v>
      </c>
      <c r="M50" s="23" t="s">
        <v>766</v>
      </c>
      <c r="N50" s="23" t="s">
        <v>765</v>
      </c>
      <c r="O50" s="23" t="s">
        <v>766</v>
      </c>
      <c r="P50" s="23" t="s">
        <v>765</v>
      </c>
      <c r="Q50" s="23" t="s">
        <v>765</v>
      </c>
      <c r="R50" s="23" t="s">
        <v>765</v>
      </c>
      <c r="S50" s="24" t="s">
        <v>34</v>
      </c>
      <c r="T50" s="80"/>
      <c r="U50" s="26">
        <v>0</v>
      </c>
      <c r="V50" s="80"/>
      <c r="W50" s="23">
        <v>1</v>
      </c>
      <c r="X50" s="23">
        <v>1</v>
      </c>
      <c r="Y50" s="23">
        <f t="shared" si="3"/>
        <v>1</v>
      </c>
      <c r="Z50" s="23"/>
      <c r="AA50" s="23"/>
      <c r="AB50" s="23">
        <v>1</v>
      </c>
      <c r="AC50" s="23"/>
      <c r="AD50" s="23"/>
      <c r="AE50" s="23"/>
      <c r="AF50" s="23"/>
      <c r="AG50">
        <f t="shared" si="32"/>
        <v>0</v>
      </c>
      <c r="AH50">
        <f t="shared" si="33"/>
        <v>0</v>
      </c>
      <c r="AI50">
        <f t="shared" si="6"/>
        <v>1</v>
      </c>
      <c r="AJ50">
        <f t="shared" si="7"/>
        <v>0</v>
      </c>
      <c r="AK50">
        <f t="shared" si="8"/>
        <v>0</v>
      </c>
      <c r="AL50">
        <f t="shared" si="9"/>
        <v>0</v>
      </c>
      <c r="AM50">
        <f t="shared" si="10"/>
        <v>0</v>
      </c>
      <c r="AT50">
        <v>1</v>
      </c>
      <c r="BA50">
        <v>1</v>
      </c>
      <c r="BB50">
        <v>1</v>
      </c>
      <c r="BC50">
        <v>1</v>
      </c>
      <c r="BD50">
        <f t="shared" si="0"/>
        <v>1</v>
      </c>
      <c r="BE50">
        <v>1</v>
      </c>
      <c r="BF50">
        <v>1</v>
      </c>
      <c r="BG50">
        <f t="shared" si="34"/>
        <v>1</v>
      </c>
      <c r="BO50">
        <f t="shared" si="11"/>
      </c>
      <c r="BP50">
        <f t="shared" si="12"/>
      </c>
      <c r="BQ50">
        <f t="shared" si="13"/>
      </c>
      <c r="BR50">
        <f t="shared" si="14"/>
      </c>
      <c r="BS50">
        <f t="shared" si="15"/>
      </c>
      <c r="BT50">
        <f t="shared" si="16"/>
      </c>
      <c r="BU50">
        <f t="shared" si="17"/>
      </c>
      <c r="BV50">
        <f t="shared" si="18"/>
      </c>
      <c r="BW50">
        <f t="shared" si="19"/>
      </c>
      <c r="BX50">
        <f t="shared" si="20"/>
      </c>
      <c r="BY50">
        <f t="shared" si="21"/>
      </c>
      <c r="BZ50">
        <f t="shared" si="22"/>
      </c>
      <c r="CA50">
        <f t="shared" si="23"/>
      </c>
      <c r="CB50">
        <f t="shared" si="24"/>
      </c>
      <c r="CC50">
        <f t="shared" si="25"/>
      </c>
      <c r="DF50" t="str">
        <f t="shared" si="26"/>
        <v>P049</v>
      </c>
    </row>
    <row r="51" spans="1:111" ht="12.75">
      <c r="A51" s="1" t="s">
        <v>444</v>
      </c>
      <c r="B51" s="1"/>
      <c r="C51" s="4">
        <v>20220040200072</v>
      </c>
      <c r="D51" s="19">
        <v>0.49</v>
      </c>
      <c r="E51" s="34"/>
      <c r="F51" s="14">
        <v>0.52732997</v>
      </c>
      <c r="G51" s="45" t="s">
        <v>462</v>
      </c>
      <c r="H51" s="60">
        <v>4</v>
      </c>
      <c r="I51">
        <v>3</v>
      </c>
      <c r="J51" s="11">
        <v>1</v>
      </c>
      <c r="K51" t="s">
        <v>462</v>
      </c>
      <c r="L51" s="11" t="s">
        <v>462</v>
      </c>
      <c r="M51" t="s">
        <v>765</v>
      </c>
      <c r="N51" t="s">
        <v>765</v>
      </c>
      <c r="O51" t="str">
        <f t="shared" si="27"/>
        <v>GOOD</v>
      </c>
      <c r="P51" t="s">
        <v>765</v>
      </c>
      <c r="Q51" t="s">
        <v>765</v>
      </c>
      <c r="R51" t="s">
        <v>765</v>
      </c>
      <c r="S51" t="s">
        <v>21</v>
      </c>
      <c r="U51" s="15">
        <v>0</v>
      </c>
      <c r="W51">
        <v>0</v>
      </c>
      <c r="X51">
        <v>1</v>
      </c>
      <c r="Y51">
        <f t="shared" si="3"/>
        <v>0</v>
      </c>
      <c r="Z51">
        <v>1</v>
      </c>
      <c r="AG51">
        <f t="shared" si="32"/>
        <v>1</v>
      </c>
      <c r="AH51">
        <f t="shared" si="33"/>
        <v>0</v>
      </c>
      <c r="AI51">
        <f t="shared" si="6"/>
        <v>0</v>
      </c>
      <c r="AJ51">
        <f t="shared" si="7"/>
        <v>0</v>
      </c>
      <c r="AK51">
        <f t="shared" si="8"/>
        <v>0</v>
      </c>
      <c r="AL51">
        <f t="shared" si="9"/>
        <v>0</v>
      </c>
      <c r="AM51">
        <f t="shared" si="10"/>
        <v>0</v>
      </c>
      <c r="AN51">
        <v>1</v>
      </c>
      <c r="BA51">
        <v>1</v>
      </c>
      <c r="BB51">
        <v>1</v>
      </c>
      <c r="BC51">
        <v>1</v>
      </c>
      <c r="BD51">
        <f t="shared" si="0"/>
        <v>1</v>
      </c>
      <c r="BE51">
        <v>1</v>
      </c>
      <c r="BF51">
        <v>1</v>
      </c>
      <c r="BG51">
        <f t="shared" si="34"/>
        <v>1</v>
      </c>
      <c r="BO51">
        <f t="shared" si="11"/>
      </c>
      <c r="BP51">
        <f t="shared" si="12"/>
      </c>
      <c r="BQ51">
        <f t="shared" si="13"/>
      </c>
      <c r="BR51">
        <f t="shared" si="14"/>
      </c>
      <c r="BS51">
        <f t="shared" si="15"/>
      </c>
      <c r="BT51">
        <f t="shared" si="16"/>
      </c>
      <c r="BU51">
        <f t="shared" si="17"/>
      </c>
      <c r="BV51">
        <f t="shared" si="18"/>
      </c>
      <c r="BW51">
        <f t="shared" si="19"/>
      </c>
      <c r="BX51">
        <f t="shared" si="20"/>
      </c>
      <c r="BY51">
        <f t="shared" si="21"/>
      </c>
      <c r="BZ51">
        <f t="shared" si="22"/>
      </c>
      <c r="CA51">
        <f t="shared" si="23"/>
      </c>
      <c r="CB51">
        <f t="shared" si="24"/>
      </c>
      <c r="CC51">
        <f t="shared" si="25"/>
      </c>
      <c r="DF51" t="str">
        <f t="shared" si="26"/>
        <v>P050</v>
      </c>
      <c r="DG51">
        <f>SUM(Z2:Z51)+SUM(AA2:AA51)</f>
        <v>33</v>
      </c>
    </row>
    <row r="52" spans="1:110" ht="12.75">
      <c r="A52" s="1" t="s">
        <v>445</v>
      </c>
      <c r="B52" s="1"/>
      <c r="C52" s="4">
        <v>20220040200026</v>
      </c>
      <c r="D52" s="19">
        <v>0.48</v>
      </c>
      <c r="E52" s="34"/>
      <c r="F52" s="14">
        <v>0.51430999</v>
      </c>
      <c r="G52" s="45" t="s">
        <v>462</v>
      </c>
      <c r="H52" s="60">
        <v>6</v>
      </c>
      <c r="I52">
        <v>3</v>
      </c>
      <c r="J52" s="11">
        <v>1</v>
      </c>
      <c r="K52" t="s">
        <v>462</v>
      </c>
      <c r="L52" s="11" t="s">
        <v>462</v>
      </c>
      <c r="M52" t="s">
        <v>764</v>
      </c>
      <c r="N52" t="s">
        <v>764</v>
      </c>
      <c r="O52" t="str">
        <f t="shared" si="27"/>
        <v>PASS</v>
      </c>
      <c r="P52" t="s">
        <v>765</v>
      </c>
      <c r="Q52" t="s">
        <v>765</v>
      </c>
      <c r="R52" t="s">
        <v>765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3"/>
        <v>0</v>
      </c>
      <c r="AA52">
        <v>1</v>
      </c>
      <c r="AG52">
        <f t="shared" si="32"/>
        <v>0</v>
      </c>
      <c r="AH52">
        <f t="shared" si="33"/>
        <v>1</v>
      </c>
      <c r="AI52">
        <f t="shared" si="6"/>
        <v>0</v>
      </c>
      <c r="AJ52">
        <f t="shared" si="7"/>
        <v>0</v>
      </c>
      <c r="AK52">
        <f t="shared" si="8"/>
        <v>0</v>
      </c>
      <c r="AL52">
        <f t="shared" si="9"/>
        <v>0</v>
      </c>
      <c r="AM52">
        <f t="shared" si="10"/>
        <v>0</v>
      </c>
      <c r="AP52">
        <v>1</v>
      </c>
      <c r="BA52">
        <v>1</v>
      </c>
      <c r="BB52">
        <v>1</v>
      </c>
      <c r="BC52">
        <v>1</v>
      </c>
      <c r="BD52">
        <f t="shared" si="0"/>
        <v>1</v>
      </c>
      <c r="BE52">
        <v>1</v>
      </c>
      <c r="BF52">
        <v>1</v>
      </c>
      <c r="BG52">
        <f t="shared" si="34"/>
        <v>1</v>
      </c>
      <c r="BO52">
        <f t="shared" si="11"/>
      </c>
      <c r="BP52">
        <f t="shared" si="12"/>
      </c>
      <c r="BQ52">
        <f t="shared" si="13"/>
      </c>
      <c r="BR52">
        <f t="shared" si="14"/>
      </c>
      <c r="BS52">
        <f t="shared" si="15"/>
      </c>
      <c r="BT52">
        <f t="shared" si="16"/>
      </c>
      <c r="BU52">
        <f t="shared" si="17"/>
      </c>
      <c r="BV52">
        <f t="shared" si="18"/>
      </c>
      <c r="BW52">
        <f t="shared" si="19"/>
      </c>
      <c r="BX52">
        <f t="shared" si="20"/>
      </c>
      <c r="BY52">
        <f t="shared" si="21"/>
      </c>
      <c r="BZ52">
        <f t="shared" si="22"/>
      </c>
      <c r="CA52">
        <f t="shared" si="23"/>
      </c>
      <c r="CB52">
        <f t="shared" si="24"/>
      </c>
      <c r="CC52">
        <f t="shared" si="25"/>
      </c>
      <c r="DF52" t="str">
        <f t="shared" si="26"/>
        <v>P051</v>
      </c>
    </row>
    <row r="53" spans="1:110" ht="12.75">
      <c r="A53" s="1" t="s">
        <v>481</v>
      </c>
      <c r="B53" s="1"/>
      <c r="C53" s="4">
        <v>20220040200057</v>
      </c>
      <c r="D53" s="19">
        <v>0.35</v>
      </c>
      <c r="E53" s="34"/>
      <c r="F53" s="14">
        <v>0.67817001</v>
      </c>
      <c r="G53" s="45" t="s">
        <v>463</v>
      </c>
      <c r="H53" s="60">
        <v>7</v>
      </c>
      <c r="I53">
        <v>8</v>
      </c>
      <c r="J53" s="11">
        <v>1</v>
      </c>
      <c r="K53" t="s">
        <v>462</v>
      </c>
      <c r="L53" s="11" t="s">
        <v>462</v>
      </c>
      <c r="M53" t="s">
        <v>765</v>
      </c>
      <c r="N53" t="s">
        <v>765</v>
      </c>
      <c r="O53" t="str">
        <f t="shared" si="27"/>
        <v>GOOD</v>
      </c>
      <c r="P53" t="s">
        <v>765</v>
      </c>
      <c r="Q53" t="s">
        <v>765</v>
      </c>
      <c r="R53" t="s">
        <v>765</v>
      </c>
      <c r="S53" t="s">
        <v>23</v>
      </c>
      <c r="U53" s="15">
        <v>0</v>
      </c>
      <c r="W53">
        <v>0</v>
      </c>
      <c r="X53">
        <v>0</v>
      </c>
      <c r="Y53">
        <f t="shared" si="3"/>
        <v>0</v>
      </c>
      <c r="Z53">
        <v>1</v>
      </c>
      <c r="AG53">
        <f t="shared" si="32"/>
        <v>1</v>
      </c>
      <c r="AH53">
        <f t="shared" si="33"/>
        <v>0</v>
      </c>
      <c r="AI53">
        <f t="shared" si="6"/>
        <v>0</v>
      </c>
      <c r="AJ53">
        <f t="shared" si="7"/>
        <v>0</v>
      </c>
      <c r="AK53">
        <f t="shared" si="8"/>
        <v>0</v>
      </c>
      <c r="AL53">
        <f t="shared" si="9"/>
        <v>0</v>
      </c>
      <c r="AM53">
        <f t="shared" si="10"/>
        <v>0</v>
      </c>
      <c r="AN53">
        <v>1</v>
      </c>
      <c r="BA53">
        <v>1</v>
      </c>
      <c r="BB53">
        <v>1</v>
      </c>
      <c r="BC53">
        <v>1</v>
      </c>
      <c r="BD53">
        <f t="shared" si="0"/>
        <v>1</v>
      </c>
      <c r="BE53">
        <v>1</v>
      </c>
      <c r="BF53">
        <v>1</v>
      </c>
      <c r="BG53">
        <f t="shared" si="34"/>
        <v>1</v>
      </c>
      <c r="BO53">
        <f t="shared" si="11"/>
      </c>
      <c r="BP53">
        <f t="shared" si="12"/>
      </c>
      <c r="BQ53">
        <f t="shared" si="13"/>
      </c>
      <c r="BR53">
        <f t="shared" si="14"/>
      </c>
      <c r="BS53">
        <f t="shared" si="15"/>
      </c>
      <c r="BT53">
        <f t="shared" si="16"/>
      </c>
      <c r="BU53">
        <f t="shared" si="17"/>
      </c>
      <c r="BV53">
        <f t="shared" si="18"/>
      </c>
      <c r="BW53">
        <f t="shared" si="19"/>
      </c>
      <c r="BX53">
        <f t="shared" si="20"/>
      </c>
      <c r="BY53">
        <f t="shared" si="21"/>
      </c>
      <c r="BZ53">
        <f t="shared" si="22"/>
      </c>
      <c r="CA53">
        <f t="shared" si="23"/>
      </c>
      <c r="CB53">
        <f t="shared" si="24"/>
      </c>
      <c r="CC53">
        <f t="shared" si="25"/>
      </c>
      <c r="DF53" t="str">
        <f t="shared" si="26"/>
        <v>P052</v>
      </c>
    </row>
    <row r="54" spans="1:110" ht="12.75">
      <c r="A54" s="1" t="s">
        <v>482</v>
      </c>
      <c r="B54" s="1"/>
      <c r="C54" s="4">
        <v>20220040200071</v>
      </c>
      <c r="D54" s="19">
        <v>0.37</v>
      </c>
      <c r="E54" s="34"/>
      <c r="F54" s="14">
        <v>0.39816999</v>
      </c>
      <c r="G54" s="45" t="s">
        <v>462</v>
      </c>
      <c r="H54" s="60">
        <v>0</v>
      </c>
      <c r="I54" s="3">
        <v>0.1</v>
      </c>
      <c r="J54" s="11">
        <v>1</v>
      </c>
      <c r="K54" t="s">
        <v>462</v>
      </c>
      <c r="L54" s="11" t="s">
        <v>463</v>
      </c>
      <c r="M54" t="s">
        <v>765</v>
      </c>
      <c r="N54" t="s">
        <v>765</v>
      </c>
      <c r="O54" t="str">
        <f t="shared" si="27"/>
        <v>GOOD</v>
      </c>
      <c r="P54" t="s">
        <v>765</v>
      </c>
      <c r="Q54" t="s">
        <v>764</v>
      </c>
      <c r="R54" t="s">
        <v>765</v>
      </c>
      <c r="S54" t="s">
        <v>21</v>
      </c>
      <c r="U54" s="15">
        <v>0</v>
      </c>
      <c r="W54">
        <v>1</v>
      </c>
      <c r="X54">
        <v>1</v>
      </c>
      <c r="Y54">
        <f t="shared" si="3"/>
        <v>1</v>
      </c>
      <c r="Z54">
        <v>1</v>
      </c>
      <c r="AG54">
        <f t="shared" si="32"/>
        <v>1</v>
      </c>
      <c r="AH54">
        <f t="shared" si="33"/>
        <v>0</v>
      </c>
      <c r="AI54">
        <f t="shared" si="6"/>
        <v>0</v>
      </c>
      <c r="AJ54">
        <f t="shared" si="7"/>
        <v>0</v>
      </c>
      <c r="AK54">
        <f t="shared" si="8"/>
        <v>0</v>
      </c>
      <c r="AL54">
        <f t="shared" si="9"/>
        <v>0</v>
      </c>
      <c r="AM54">
        <f t="shared" si="10"/>
        <v>0</v>
      </c>
      <c r="AN54">
        <v>1</v>
      </c>
      <c r="BA54">
        <v>1</v>
      </c>
      <c r="BB54">
        <v>1</v>
      </c>
      <c r="BC54">
        <v>1</v>
      </c>
      <c r="BD54">
        <f t="shared" si="0"/>
        <v>1</v>
      </c>
      <c r="BE54">
        <v>1</v>
      </c>
      <c r="BF54">
        <v>1</v>
      </c>
      <c r="BG54">
        <f t="shared" si="34"/>
        <v>1</v>
      </c>
      <c r="BO54">
        <f t="shared" si="11"/>
      </c>
      <c r="BP54">
        <f t="shared" si="12"/>
      </c>
      <c r="BQ54">
        <f t="shared" si="13"/>
      </c>
      <c r="BR54">
        <f t="shared" si="14"/>
      </c>
      <c r="BS54">
        <f t="shared" si="15"/>
      </c>
      <c r="BT54">
        <f t="shared" si="16"/>
      </c>
      <c r="BU54">
        <f t="shared" si="17"/>
      </c>
      <c r="BV54">
        <f t="shared" si="18"/>
      </c>
      <c r="BW54">
        <f t="shared" si="19"/>
      </c>
      <c r="BX54">
        <f t="shared" si="20"/>
      </c>
      <c r="BY54">
        <f t="shared" si="21"/>
      </c>
      <c r="BZ54">
        <f t="shared" si="22"/>
      </c>
      <c r="CA54">
        <f t="shared" si="23"/>
      </c>
      <c r="CB54">
        <f t="shared" si="24"/>
      </c>
      <c r="CC54">
        <f t="shared" si="25"/>
      </c>
      <c r="DF54" t="str">
        <f t="shared" si="26"/>
        <v>P053</v>
      </c>
    </row>
    <row r="55" spans="1:110" ht="12.75">
      <c r="A55" s="1" t="s">
        <v>483</v>
      </c>
      <c r="B55" s="1"/>
      <c r="C55" s="4">
        <v>20220040200075</v>
      </c>
      <c r="D55" s="19">
        <v>0.4</v>
      </c>
      <c r="E55" s="34"/>
      <c r="F55" s="14">
        <v>0.83</v>
      </c>
      <c r="G55" s="45" t="s">
        <v>463</v>
      </c>
      <c r="H55" s="60">
        <v>0</v>
      </c>
      <c r="I55">
        <v>3</v>
      </c>
      <c r="J55" s="11">
        <v>1</v>
      </c>
      <c r="K55" t="s">
        <v>462</v>
      </c>
      <c r="L55" s="11" t="s">
        <v>463</v>
      </c>
      <c r="M55" t="s">
        <v>764</v>
      </c>
      <c r="N55" t="s">
        <v>764</v>
      </c>
      <c r="O55" t="str">
        <f t="shared" si="27"/>
        <v>PASS</v>
      </c>
      <c r="P55" t="s">
        <v>765</v>
      </c>
      <c r="Q55" t="s">
        <v>765</v>
      </c>
      <c r="R55" t="s">
        <v>765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3"/>
        <v>1</v>
      </c>
      <c r="AA55">
        <v>1</v>
      </c>
      <c r="AG55">
        <f t="shared" si="32"/>
        <v>0</v>
      </c>
      <c r="AH55">
        <f t="shared" si="33"/>
        <v>1</v>
      </c>
      <c r="AI55">
        <f t="shared" si="6"/>
        <v>0</v>
      </c>
      <c r="AJ55">
        <f t="shared" si="7"/>
        <v>0</v>
      </c>
      <c r="AK55">
        <f t="shared" si="8"/>
        <v>0</v>
      </c>
      <c r="AL55">
        <f t="shared" si="9"/>
        <v>0</v>
      </c>
      <c r="AM55">
        <f t="shared" si="10"/>
        <v>0</v>
      </c>
      <c r="AP55">
        <v>1</v>
      </c>
      <c r="BA55">
        <v>1</v>
      </c>
      <c r="BB55">
        <v>1</v>
      </c>
      <c r="BC55">
        <v>1</v>
      </c>
      <c r="BD55">
        <f t="shared" si="0"/>
        <v>1</v>
      </c>
      <c r="BE55">
        <v>1</v>
      </c>
      <c r="BF55">
        <v>1</v>
      </c>
      <c r="BG55">
        <f t="shared" si="34"/>
        <v>1</v>
      </c>
      <c r="BO55">
        <f t="shared" si="11"/>
      </c>
      <c r="BP55">
        <f t="shared" si="12"/>
      </c>
      <c r="BQ55">
        <f t="shared" si="13"/>
      </c>
      <c r="BR55">
        <f t="shared" si="14"/>
      </c>
      <c r="BS55">
        <f t="shared" si="15"/>
      </c>
      <c r="BT55">
        <f t="shared" si="16"/>
      </c>
      <c r="BU55">
        <f t="shared" si="17"/>
      </c>
      <c r="BV55">
        <f t="shared" si="18"/>
      </c>
      <c r="BW55">
        <f t="shared" si="19"/>
      </c>
      <c r="BX55">
        <f t="shared" si="20"/>
      </c>
      <c r="BY55">
        <f t="shared" si="21"/>
      </c>
      <c r="BZ55">
        <f t="shared" si="22"/>
      </c>
      <c r="CA55">
        <f t="shared" si="23"/>
      </c>
      <c r="CB55">
        <f t="shared" si="24"/>
      </c>
      <c r="CC55">
        <f t="shared" si="25"/>
      </c>
      <c r="DF55" t="str">
        <f t="shared" si="26"/>
        <v>P054</v>
      </c>
    </row>
    <row r="56" spans="1:110" ht="12.75">
      <c r="A56" s="1" t="s">
        <v>485</v>
      </c>
      <c r="B56" s="1"/>
      <c r="C56" s="4">
        <v>20220040200074</v>
      </c>
      <c r="D56" s="19">
        <v>0.4</v>
      </c>
      <c r="E56" s="34">
        <v>2</v>
      </c>
      <c r="F56" s="14">
        <v>0.52259003</v>
      </c>
      <c r="G56" s="45" t="s">
        <v>462</v>
      </c>
      <c r="H56" s="60">
        <v>0</v>
      </c>
      <c r="I56">
        <v>5</v>
      </c>
      <c r="J56" s="11">
        <v>1</v>
      </c>
      <c r="K56" t="s">
        <v>462</v>
      </c>
      <c r="L56" s="11" t="s">
        <v>463</v>
      </c>
      <c r="M56" t="s">
        <v>764</v>
      </c>
      <c r="N56" t="s">
        <v>765</v>
      </c>
      <c r="O56" t="s">
        <v>764</v>
      </c>
      <c r="P56" t="s">
        <v>765</v>
      </c>
      <c r="Q56" t="s">
        <v>765</v>
      </c>
      <c r="R56" t="s">
        <v>765</v>
      </c>
      <c r="S56" t="s">
        <v>21</v>
      </c>
      <c r="U56" s="15">
        <v>0</v>
      </c>
      <c r="W56">
        <v>0</v>
      </c>
      <c r="X56">
        <v>1</v>
      </c>
      <c r="Y56">
        <f t="shared" si="3"/>
        <v>0</v>
      </c>
      <c r="AA56">
        <v>1</v>
      </c>
      <c r="AG56">
        <f t="shared" si="32"/>
        <v>0</v>
      </c>
      <c r="AH56">
        <f t="shared" si="33"/>
        <v>1</v>
      </c>
      <c r="AI56">
        <f t="shared" si="6"/>
        <v>0</v>
      </c>
      <c r="AJ56">
        <f t="shared" si="7"/>
        <v>0</v>
      </c>
      <c r="AK56">
        <f t="shared" si="8"/>
        <v>0</v>
      </c>
      <c r="AL56">
        <f t="shared" si="9"/>
        <v>0</v>
      </c>
      <c r="AM56">
        <f t="shared" si="10"/>
        <v>0</v>
      </c>
      <c r="AP56">
        <v>1</v>
      </c>
      <c r="BA56">
        <v>1</v>
      </c>
      <c r="BB56">
        <v>1</v>
      </c>
      <c r="BC56">
        <v>1</v>
      </c>
      <c r="BD56">
        <f t="shared" si="0"/>
        <v>1</v>
      </c>
      <c r="BE56">
        <v>1</v>
      </c>
      <c r="BF56">
        <v>1</v>
      </c>
      <c r="BG56">
        <f t="shared" si="34"/>
        <v>1</v>
      </c>
      <c r="BO56">
        <f t="shared" si="11"/>
      </c>
      <c r="BP56">
        <f t="shared" si="12"/>
      </c>
      <c r="BQ56">
        <f t="shared" si="13"/>
      </c>
      <c r="BR56">
        <f t="shared" si="14"/>
      </c>
      <c r="BS56">
        <f t="shared" si="15"/>
      </c>
      <c r="BT56">
        <f t="shared" si="16"/>
      </c>
      <c r="BU56">
        <f t="shared" si="17"/>
      </c>
      <c r="BV56">
        <f t="shared" si="18"/>
      </c>
      <c r="BW56">
        <f t="shared" si="19"/>
      </c>
      <c r="BX56">
        <f t="shared" si="20"/>
      </c>
      <c r="BY56">
        <f t="shared" si="21"/>
      </c>
      <c r="BZ56">
        <f t="shared" si="22"/>
      </c>
      <c r="CA56">
        <f t="shared" si="23"/>
      </c>
      <c r="CB56">
        <f t="shared" si="24"/>
      </c>
      <c r="CC56">
        <f t="shared" si="25"/>
      </c>
      <c r="DF56" t="str">
        <f t="shared" si="26"/>
        <v>P055</v>
      </c>
    </row>
    <row r="57" spans="1:110" ht="12.75">
      <c r="A57" s="1" t="s">
        <v>486</v>
      </c>
      <c r="B57" s="1"/>
      <c r="C57" s="4">
        <v>20220040200076</v>
      </c>
      <c r="D57" s="19">
        <v>0.36</v>
      </c>
      <c r="E57" s="34"/>
      <c r="F57" s="17">
        <v>2.7358999</v>
      </c>
      <c r="G57" s="48" t="s">
        <v>463</v>
      </c>
      <c r="H57" s="49">
        <v>15</v>
      </c>
      <c r="I57">
        <v>7</v>
      </c>
      <c r="J57" s="11">
        <v>1</v>
      </c>
      <c r="K57" t="s">
        <v>462</v>
      </c>
      <c r="L57" s="11" t="s">
        <v>463</v>
      </c>
      <c r="M57" t="s">
        <v>765</v>
      </c>
      <c r="N57" t="s">
        <v>765</v>
      </c>
      <c r="O57" t="str">
        <f t="shared" si="27"/>
        <v>GOOD</v>
      </c>
      <c r="P57" t="s">
        <v>765</v>
      </c>
      <c r="Q57" t="s">
        <v>765</v>
      </c>
      <c r="R57" t="s">
        <v>765</v>
      </c>
      <c r="S57" t="s">
        <v>21</v>
      </c>
      <c r="U57" s="114">
        <v>5.1</v>
      </c>
      <c r="W57">
        <v>1</v>
      </c>
      <c r="X57">
        <v>0</v>
      </c>
      <c r="Y57">
        <f t="shared" si="3"/>
        <v>0</v>
      </c>
      <c r="AC57">
        <v>1</v>
      </c>
      <c r="AG57">
        <f t="shared" si="32"/>
        <v>0</v>
      </c>
      <c r="AH57">
        <f t="shared" si="33"/>
        <v>0</v>
      </c>
      <c r="AI57">
        <f t="shared" si="6"/>
        <v>0</v>
      </c>
      <c r="AJ57">
        <f t="shared" si="7"/>
        <v>0</v>
      </c>
      <c r="AK57">
        <f t="shared" si="8"/>
        <v>1</v>
      </c>
      <c r="AL57">
        <f t="shared" si="9"/>
        <v>0</v>
      </c>
      <c r="AM57">
        <f t="shared" si="10"/>
        <v>0</v>
      </c>
      <c r="AW57">
        <v>1</v>
      </c>
      <c r="BA57">
        <v>1</v>
      </c>
      <c r="BB57">
        <v>1</v>
      </c>
      <c r="BC57">
        <v>1</v>
      </c>
      <c r="BD57">
        <f t="shared" si="0"/>
        <v>1</v>
      </c>
      <c r="BE57">
        <v>1</v>
      </c>
      <c r="BF57">
        <v>1</v>
      </c>
      <c r="BG57">
        <f t="shared" si="34"/>
        <v>1</v>
      </c>
      <c r="BJ57">
        <v>1</v>
      </c>
      <c r="BO57">
        <f t="shared" si="11"/>
      </c>
      <c r="BP57">
        <f t="shared" si="12"/>
      </c>
      <c r="BQ57">
        <f t="shared" si="13"/>
      </c>
      <c r="BR57">
        <f t="shared" si="14"/>
      </c>
      <c r="BS57">
        <f t="shared" si="15"/>
      </c>
      <c r="BT57">
        <f t="shared" si="16"/>
      </c>
      <c r="BU57">
        <f t="shared" si="17"/>
      </c>
      <c r="BV57">
        <f t="shared" si="18"/>
      </c>
      <c r="BW57">
        <f t="shared" si="19"/>
      </c>
      <c r="BX57">
        <f t="shared" si="20"/>
        <v>1</v>
      </c>
      <c r="BY57">
        <f t="shared" si="21"/>
      </c>
      <c r="BZ57">
        <f t="shared" si="22"/>
      </c>
      <c r="CA57">
        <f t="shared" si="23"/>
      </c>
      <c r="CB57">
        <f t="shared" si="24"/>
      </c>
      <c r="CC57">
        <f t="shared" si="25"/>
      </c>
      <c r="CG57">
        <v>1</v>
      </c>
      <c r="DF57" t="str">
        <f t="shared" si="26"/>
        <v>P056</v>
      </c>
    </row>
    <row r="58" spans="1:110" ht="12.75">
      <c r="A58" s="1" t="s">
        <v>488</v>
      </c>
      <c r="B58" s="1"/>
      <c r="C58" s="4">
        <v>20220040200080</v>
      </c>
      <c r="D58" s="19">
        <v>0.41</v>
      </c>
      <c r="E58" s="34">
        <v>1</v>
      </c>
      <c r="F58" s="17">
        <v>1.4</v>
      </c>
      <c r="G58" s="48" t="s">
        <v>463</v>
      </c>
      <c r="H58" s="49">
        <v>12</v>
      </c>
      <c r="I58">
        <v>3</v>
      </c>
      <c r="J58" s="11">
        <v>1</v>
      </c>
      <c r="K58" t="s">
        <v>462</v>
      </c>
      <c r="L58" s="11" t="s">
        <v>463</v>
      </c>
      <c r="M58" t="s">
        <v>765</v>
      </c>
      <c r="N58" t="s">
        <v>765</v>
      </c>
      <c r="O58" t="str">
        <f t="shared" si="27"/>
        <v>GOOD</v>
      </c>
      <c r="P58" t="s">
        <v>765</v>
      </c>
      <c r="Q58" t="s">
        <v>765</v>
      </c>
      <c r="R58" t="s">
        <v>765</v>
      </c>
      <c r="S58" t="s">
        <v>21</v>
      </c>
      <c r="U58" s="15">
        <v>0</v>
      </c>
      <c r="W58">
        <v>1</v>
      </c>
      <c r="X58">
        <v>0</v>
      </c>
      <c r="Y58">
        <f t="shared" si="3"/>
        <v>0</v>
      </c>
      <c r="Z58">
        <v>1</v>
      </c>
      <c r="AG58">
        <f t="shared" si="32"/>
        <v>1</v>
      </c>
      <c r="AH58">
        <f t="shared" si="33"/>
        <v>0</v>
      </c>
      <c r="AI58">
        <f t="shared" si="6"/>
        <v>0</v>
      </c>
      <c r="AJ58">
        <f t="shared" si="7"/>
        <v>0</v>
      </c>
      <c r="AK58">
        <f t="shared" si="8"/>
        <v>0</v>
      </c>
      <c r="AL58">
        <f t="shared" si="9"/>
        <v>0</v>
      </c>
      <c r="AM58">
        <f t="shared" si="10"/>
        <v>0</v>
      </c>
      <c r="AN58">
        <v>1</v>
      </c>
      <c r="BA58">
        <v>1</v>
      </c>
      <c r="BB58">
        <v>1</v>
      </c>
      <c r="BC58">
        <v>1</v>
      </c>
      <c r="BD58">
        <f t="shared" si="0"/>
        <v>1</v>
      </c>
      <c r="BE58">
        <v>1</v>
      </c>
      <c r="BF58">
        <v>1</v>
      </c>
      <c r="BG58">
        <f t="shared" si="34"/>
        <v>1</v>
      </c>
      <c r="BO58">
        <f t="shared" si="11"/>
      </c>
      <c r="BP58">
        <f t="shared" si="12"/>
      </c>
      <c r="BQ58">
        <f t="shared" si="13"/>
      </c>
      <c r="BR58">
        <f t="shared" si="14"/>
      </c>
      <c r="BS58">
        <f t="shared" si="15"/>
      </c>
      <c r="BT58">
        <f t="shared" si="16"/>
      </c>
      <c r="BU58">
        <f t="shared" si="17"/>
      </c>
      <c r="BV58">
        <f t="shared" si="18"/>
      </c>
      <c r="BW58">
        <f t="shared" si="19"/>
      </c>
      <c r="BX58">
        <f t="shared" si="20"/>
      </c>
      <c r="BY58">
        <f t="shared" si="21"/>
      </c>
      <c r="BZ58">
        <f t="shared" si="22"/>
      </c>
      <c r="CA58">
        <f t="shared" si="23"/>
      </c>
      <c r="CB58">
        <f t="shared" si="24"/>
      </c>
      <c r="CC58">
        <f t="shared" si="25"/>
      </c>
      <c r="DF58" t="str">
        <f t="shared" si="26"/>
        <v>P057</v>
      </c>
    </row>
    <row r="59" spans="1:110" ht="12.75">
      <c r="A59" s="75" t="s">
        <v>487</v>
      </c>
      <c r="B59" s="75"/>
      <c r="C59" s="4">
        <v>20220040200533</v>
      </c>
      <c r="D59" s="122" t="s">
        <v>480</v>
      </c>
      <c r="E59" s="121">
        <v>2</v>
      </c>
      <c r="F59" s="23"/>
      <c r="G59" s="70"/>
      <c r="H59" s="79"/>
      <c r="I59" s="23"/>
      <c r="J59" s="71"/>
      <c r="K59" s="23"/>
      <c r="L59" s="71" t="s">
        <v>462</v>
      </c>
      <c r="M59" s="23"/>
      <c r="N59" s="23"/>
      <c r="O59" s="23"/>
      <c r="P59" s="23" t="s">
        <v>765</v>
      </c>
      <c r="Q59" s="23"/>
      <c r="R59" s="23"/>
      <c r="S59" s="23" t="s">
        <v>21</v>
      </c>
      <c r="T59" s="23"/>
      <c r="U59" s="26" t="s">
        <v>757</v>
      </c>
      <c r="V59" s="23"/>
      <c r="W59" s="23"/>
      <c r="X59" s="23"/>
      <c r="Y59" s="23">
        <f t="shared" si="3"/>
        <v>0</v>
      </c>
      <c r="Z59" s="23"/>
      <c r="AA59" s="23"/>
      <c r="AB59" s="23"/>
      <c r="AC59" s="23">
        <v>1</v>
      </c>
      <c r="AD59" s="23"/>
      <c r="AE59" s="23"/>
      <c r="AG59">
        <f t="shared" si="32"/>
        <v>0</v>
      </c>
      <c r="AH59">
        <f t="shared" si="33"/>
        <v>0</v>
      </c>
      <c r="AI59">
        <f t="shared" si="6"/>
        <v>0</v>
      </c>
      <c r="AJ59">
        <f t="shared" si="7"/>
        <v>0</v>
      </c>
      <c r="AK59">
        <f t="shared" si="8"/>
        <v>0</v>
      </c>
      <c r="AL59">
        <f t="shared" si="9"/>
        <v>0</v>
      </c>
      <c r="AM59">
        <f t="shared" si="10"/>
        <v>0</v>
      </c>
      <c r="BA59">
        <v>1</v>
      </c>
      <c r="BB59">
        <v>1</v>
      </c>
      <c r="BC59">
        <v>1</v>
      </c>
      <c r="BD59">
        <f t="shared" si="0"/>
        <v>1</v>
      </c>
      <c r="BG59">
        <f aca="true" t="shared" si="35" ref="BG59:BG81">J59</f>
        <v>0</v>
      </c>
      <c r="BO59">
        <f t="shared" si="11"/>
      </c>
      <c r="BP59">
        <f t="shared" si="12"/>
      </c>
      <c r="BQ59">
        <f t="shared" si="13"/>
      </c>
      <c r="BR59">
        <f t="shared" si="14"/>
      </c>
      <c r="BS59">
        <f t="shared" si="15"/>
      </c>
      <c r="BT59">
        <f t="shared" si="16"/>
      </c>
      <c r="BU59">
        <f t="shared" si="17"/>
      </c>
      <c r="BV59">
        <f t="shared" si="18"/>
      </c>
      <c r="BW59">
        <f t="shared" si="19"/>
      </c>
      <c r="BX59">
        <f t="shared" si="20"/>
      </c>
      <c r="BY59">
        <f t="shared" si="21"/>
      </c>
      <c r="BZ59">
        <f t="shared" si="22"/>
      </c>
      <c r="CA59">
        <f t="shared" si="23"/>
      </c>
      <c r="CB59">
        <f t="shared" si="24"/>
      </c>
      <c r="CC59">
        <f t="shared" si="25"/>
      </c>
      <c r="DF59" t="str">
        <f t="shared" si="26"/>
        <v>P058</v>
      </c>
    </row>
    <row r="60" spans="1:110" ht="12.75">
      <c r="A60" s="24" t="s">
        <v>491</v>
      </c>
      <c r="B60" s="24"/>
      <c r="C60" s="76">
        <v>20220040200077</v>
      </c>
      <c r="D60" s="77">
        <v>0.35581</v>
      </c>
      <c r="E60" s="69"/>
      <c r="F60" s="77">
        <v>0.66705002</v>
      </c>
      <c r="G60" s="78" t="s">
        <v>463</v>
      </c>
      <c r="H60" s="79">
        <v>3</v>
      </c>
      <c r="I60" s="23">
        <v>4</v>
      </c>
      <c r="J60" s="71">
        <v>1</v>
      </c>
      <c r="K60" s="23"/>
      <c r="L60" s="71" t="s">
        <v>462</v>
      </c>
      <c r="M60" s="23" t="s">
        <v>766</v>
      </c>
      <c r="N60" s="23" t="s">
        <v>764</v>
      </c>
      <c r="O60" s="23" t="s">
        <v>766</v>
      </c>
      <c r="P60" s="23" t="s">
        <v>765</v>
      </c>
      <c r="Q60" s="23" t="s">
        <v>765</v>
      </c>
      <c r="R60" s="23" t="s">
        <v>765</v>
      </c>
      <c r="S60" s="116" t="s">
        <v>48</v>
      </c>
      <c r="T60" s="116"/>
      <c r="U60" s="26">
        <v>1.2</v>
      </c>
      <c r="V60" s="116"/>
      <c r="W60" s="23">
        <v>0</v>
      </c>
      <c r="X60" s="23">
        <v>0</v>
      </c>
      <c r="Y60" s="23">
        <f t="shared" si="3"/>
        <v>0</v>
      </c>
      <c r="Z60" s="23"/>
      <c r="AA60" s="23"/>
      <c r="AB60" s="23">
        <v>1</v>
      </c>
      <c r="AC60" s="23"/>
      <c r="AD60" s="23"/>
      <c r="AG60">
        <f t="shared" si="32"/>
        <v>0</v>
      </c>
      <c r="AH60">
        <f t="shared" si="33"/>
        <v>0</v>
      </c>
      <c r="AI60">
        <f t="shared" si="6"/>
        <v>1</v>
      </c>
      <c r="AJ60">
        <f t="shared" si="7"/>
        <v>0</v>
      </c>
      <c r="AK60">
        <f t="shared" si="8"/>
        <v>0</v>
      </c>
      <c r="AL60">
        <f t="shared" si="9"/>
        <v>0</v>
      </c>
      <c r="AM60">
        <f t="shared" si="10"/>
        <v>0</v>
      </c>
      <c r="AU60">
        <v>1</v>
      </c>
      <c r="BA60">
        <v>1</v>
      </c>
      <c r="BB60">
        <v>1</v>
      </c>
      <c r="BC60">
        <v>1</v>
      </c>
      <c r="BD60">
        <f t="shared" si="0"/>
        <v>1</v>
      </c>
      <c r="BE60">
        <v>1</v>
      </c>
      <c r="BF60">
        <v>1</v>
      </c>
      <c r="BG60">
        <f t="shared" si="35"/>
        <v>1</v>
      </c>
      <c r="BI60">
        <v>1</v>
      </c>
      <c r="BO60">
        <f t="shared" si="11"/>
      </c>
      <c r="BP60">
        <f t="shared" si="12"/>
      </c>
      <c r="BQ60">
        <f t="shared" si="13"/>
      </c>
      <c r="BR60">
        <f t="shared" si="14"/>
      </c>
      <c r="BS60">
        <f t="shared" si="15"/>
      </c>
      <c r="BT60">
        <f t="shared" si="16"/>
      </c>
      <c r="BU60">
        <f t="shared" si="17"/>
      </c>
      <c r="BV60">
        <f t="shared" si="18"/>
      </c>
      <c r="BW60">
        <f t="shared" si="19"/>
        <v>1</v>
      </c>
      <c r="BX60">
        <f t="shared" si="20"/>
      </c>
      <c r="BY60">
        <f t="shared" si="21"/>
      </c>
      <c r="BZ60">
        <f t="shared" si="22"/>
      </c>
      <c r="CA60">
        <f t="shared" si="23"/>
      </c>
      <c r="CB60">
        <f t="shared" si="24"/>
      </c>
      <c r="CC60">
        <f t="shared" si="25"/>
      </c>
      <c r="DF60" t="str">
        <f t="shared" si="26"/>
        <v>P059</v>
      </c>
    </row>
    <row r="61" spans="1:110" ht="12.75">
      <c r="A61" s="1" t="s">
        <v>492</v>
      </c>
      <c r="B61" s="1"/>
      <c r="C61" s="4">
        <v>20220040200078</v>
      </c>
      <c r="D61" s="14">
        <v>0.425061</v>
      </c>
      <c r="F61" s="14">
        <v>0.53241001</v>
      </c>
      <c r="G61" s="45" t="s">
        <v>463</v>
      </c>
      <c r="H61" s="60">
        <v>7</v>
      </c>
      <c r="I61">
        <v>2</v>
      </c>
      <c r="J61" s="11">
        <v>1</v>
      </c>
      <c r="L61" s="11" t="s">
        <v>462</v>
      </c>
      <c r="M61" t="s">
        <v>764</v>
      </c>
      <c r="N61" t="s">
        <v>765</v>
      </c>
      <c r="O61" t="s">
        <v>764</v>
      </c>
      <c r="P61" t="s">
        <v>765</v>
      </c>
      <c r="Q61" t="s">
        <v>765</v>
      </c>
      <c r="R61" t="s">
        <v>765</v>
      </c>
      <c r="S61" s="5" t="s">
        <v>35</v>
      </c>
      <c r="T61" s="5"/>
      <c r="U61" s="15">
        <v>0</v>
      </c>
      <c r="V61" s="5"/>
      <c r="W61">
        <v>0</v>
      </c>
      <c r="X61">
        <v>0</v>
      </c>
      <c r="Y61">
        <f t="shared" si="3"/>
        <v>0</v>
      </c>
      <c r="AA61">
        <v>1</v>
      </c>
      <c r="AG61">
        <f t="shared" si="32"/>
        <v>0</v>
      </c>
      <c r="AH61">
        <f t="shared" si="33"/>
        <v>1</v>
      </c>
      <c r="AI61">
        <f t="shared" si="6"/>
        <v>0</v>
      </c>
      <c r="AJ61">
        <f t="shared" si="7"/>
        <v>0</v>
      </c>
      <c r="AK61">
        <f t="shared" si="8"/>
        <v>0</v>
      </c>
      <c r="AL61">
        <f t="shared" si="9"/>
        <v>0</v>
      </c>
      <c r="AM61">
        <f t="shared" si="10"/>
        <v>0</v>
      </c>
      <c r="AP61">
        <v>1</v>
      </c>
      <c r="BA61">
        <v>1</v>
      </c>
      <c r="BB61">
        <v>1</v>
      </c>
      <c r="BC61">
        <v>1</v>
      </c>
      <c r="BD61">
        <f t="shared" si="0"/>
        <v>1</v>
      </c>
      <c r="BE61">
        <v>1</v>
      </c>
      <c r="BF61">
        <v>1</v>
      </c>
      <c r="BG61">
        <f t="shared" si="35"/>
        <v>1</v>
      </c>
      <c r="BK61">
        <v>1</v>
      </c>
      <c r="BO61">
        <f t="shared" si="11"/>
      </c>
      <c r="BP61">
        <f t="shared" si="12"/>
      </c>
      <c r="BQ61">
        <f t="shared" si="13"/>
      </c>
      <c r="BR61">
        <f t="shared" si="14"/>
        <v>1</v>
      </c>
      <c r="BS61">
        <f t="shared" si="15"/>
      </c>
      <c r="BT61">
        <f t="shared" si="16"/>
      </c>
      <c r="BU61">
        <f t="shared" si="17"/>
      </c>
      <c r="BV61">
        <f t="shared" si="18"/>
      </c>
      <c r="BW61">
        <f t="shared" si="19"/>
      </c>
      <c r="BX61">
        <f t="shared" si="20"/>
      </c>
      <c r="BY61">
        <f t="shared" si="21"/>
      </c>
      <c r="BZ61">
        <f t="shared" si="22"/>
      </c>
      <c r="CA61">
        <f t="shared" si="23"/>
      </c>
      <c r="CB61">
        <f t="shared" si="24"/>
      </c>
      <c r="CC61">
        <f t="shared" si="25"/>
      </c>
      <c r="DF61" t="str">
        <f t="shared" si="26"/>
        <v>P060</v>
      </c>
    </row>
    <row r="62" spans="1:110" ht="12.75">
      <c r="A62" s="1" t="s">
        <v>493</v>
      </c>
      <c r="B62" s="1"/>
      <c r="C62" s="4">
        <v>20220040200082</v>
      </c>
      <c r="D62" s="14">
        <v>0.339053</v>
      </c>
      <c r="F62" s="14">
        <v>0.44116999</v>
      </c>
      <c r="G62" s="45"/>
      <c r="H62" s="60">
        <v>9</v>
      </c>
      <c r="I62">
        <v>1</v>
      </c>
      <c r="J62" s="11">
        <v>1</v>
      </c>
      <c r="L62" s="11" t="s">
        <v>463</v>
      </c>
      <c r="M62" t="s">
        <v>765</v>
      </c>
      <c r="N62" t="s">
        <v>765</v>
      </c>
      <c r="O62" t="str">
        <f t="shared" si="27"/>
        <v>GOOD</v>
      </c>
      <c r="P62" t="s">
        <v>764</v>
      </c>
      <c r="Q62" t="s">
        <v>765</v>
      </c>
      <c r="R62" t="s">
        <v>765</v>
      </c>
      <c r="S62" s="12" t="s">
        <v>49</v>
      </c>
      <c r="T62" s="12"/>
      <c r="U62" s="15">
        <v>0</v>
      </c>
      <c r="V62" s="12"/>
      <c r="W62">
        <v>2</v>
      </c>
      <c r="X62">
        <v>1</v>
      </c>
      <c r="Y62">
        <f t="shared" si="3"/>
        <v>1</v>
      </c>
      <c r="Z62">
        <v>1</v>
      </c>
      <c r="AG62">
        <f t="shared" si="32"/>
        <v>1</v>
      </c>
      <c r="AH62">
        <f t="shared" si="33"/>
        <v>0</v>
      </c>
      <c r="AI62">
        <f t="shared" si="6"/>
        <v>0</v>
      </c>
      <c r="AJ62">
        <f t="shared" si="7"/>
        <v>0</v>
      </c>
      <c r="AK62">
        <f t="shared" si="8"/>
        <v>0</v>
      </c>
      <c r="AL62">
        <f t="shared" si="9"/>
        <v>0</v>
      </c>
      <c r="AM62">
        <f t="shared" si="10"/>
        <v>0</v>
      </c>
      <c r="AN62">
        <v>1</v>
      </c>
      <c r="BA62">
        <v>1</v>
      </c>
      <c r="BB62">
        <v>1</v>
      </c>
      <c r="BC62">
        <v>1</v>
      </c>
      <c r="BD62">
        <f t="shared" si="0"/>
        <v>1</v>
      </c>
      <c r="BE62">
        <v>1</v>
      </c>
      <c r="BF62">
        <v>1</v>
      </c>
      <c r="BG62">
        <f t="shared" si="35"/>
        <v>1</v>
      </c>
      <c r="BO62">
        <f t="shared" si="11"/>
      </c>
      <c r="BP62">
        <f t="shared" si="12"/>
      </c>
      <c r="BQ62">
        <f t="shared" si="13"/>
      </c>
      <c r="BR62">
        <f t="shared" si="14"/>
      </c>
      <c r="BS62">
        <f t="shared" si="15"/>
      </c>
      <c r="BT62">
        <f t="shared" si="16"/>
      </c>
      <c r="BU62">
        <f t="shared" si="17"/>
      </c>
      <c r="BV62">
        <f t="shared" si="18"/>
      </c>
      <c r="BW62">
        <f t="shared" si="19"/>
      </c>
      <c r="BX62">
        <f t="shared" si="20"/>
      </c>
      <c r="BY62">
        <f t="shared" si="21"/>
      </c>
      <c r="BZ62">
        <f t="shared" si="22"/>
      </c>
      <c r="CA62">
        <f t="shared" si="23"/>
      </c>
      <c r="CB62">
        <f t="shared" si="24"/>
      </c>
      <c r="CC62">
        <f t="shared" si="25"/>
      </c>
      <c r="DF62" t="str">
        <f t="shared" si="26"/>
        <v>P061</v>
      </c>
    </row>
    <row r="63" spans="1:110" ht="12.75">
      <c r="A63" s="1" t="s">
        <v>494</v>
      </c>
      <c r="B63" s="1"/>
      <c r="C63" s="4">
        <v>20220040200079</v>
      </c>
      <c r="D63" s="14">
        <v>0.39155</v>
      </c>
      <c r="F63" s="14">
        <v>0.86857</v>
      </c>
      <c r="G63" s="45"/>
      <c r="H63" s="60">
        <v>1</v>
      </c>
      <c r="I63">
        <v>3</v>
      </c>
      <c r="J63" s="11">
        <v>1</v>
      </c>
      <c r="L63" s="11" t="s">
        <v>462</v>
      </c>
      <c r="M63" t="s">
        <v>765</v>
      </c>
      <c r="N63" t="s">
        <v>765</v>
      </c>
      <c r="O63" t="str">
        <f t="shared" si="27"/>
        <v>GOOD</v>
      </c>
      <c r="P63" t="s">
        <v>765</v>
      </c>
      <c r="Q63" t="s">
        <v>765</v>
      </c>
      <c r="R63" t="s">
        <v>765</v>
      </c>
      <c r="S63" s="1" t="s">
        <v>21</v>
      </c>
      <c r="T63" s="1"/>
      <c r="U63" s="114">
        <v>5.4</v>
      </c>
      <c r="V63" s="1"/>
      <c r="W63">
        <v>1</v>
      </c>
      <c r="X63">
        <v>2</v>
      </c>
      <c r="Y63">
        <f t="shared" si="3"/>
        <v>1</v>
      </c>
      <c r="AC63">
        <v>1</v>
      </c>
      <c r="AG63">
        <f t="shared" si="32"/>
        <v>0</v>
      </c>
      <c r="AH63">
        <f t="shared" si="33"/>
        <v>0</v>
      </c>
      <c r="AI63">
        <f t="shared" si="6"/>
        <v>0</v>
      </c>
      <c r="AJ63">
        <f t="shared" si="7"/>
        <v>0</v>
      </c>
      <c r="AK63">
        <f t="shared" si="8"/>
        <v>1</v>
      </c>
      <c r="AL63">
        <f t="shared" si="9"/>
        <v>0</v>
      </c>
      <c r="AM63">
        <f t="shared" si="10"/>
        <v>0</v>
      </c>
      <c r="AW63">
        <v>1</v>
      </c>
      <c r="BA63">
        <v>1</v>
      </c>
      <c r="BB63">
        <v>1</v>
      </c>
      <c r="BC63">
        <v>1</v>
      </c>
      <c r="BD63">
        <f t="shared" si="0"/>
        <v>1</v>
      </c>
      <c r="BE63">
        <v>1</v>
      </c>
      <c r="BF63">
        <v>1</v>
      </c>
      <c r="BG63">
        <f t="shared" si="35"/>
        <v>1</v>
      </c>
      <c r="BJ63">
        <v>1</v>
      </c>
      <c r="BO63">
        <f t="shared" si="11"/>
      </c>
      <c r="BP63">
        <f t="shared" si="12"/>
      </c>
      <c r="BQ63">
        <f t="shared" si="13"/>
      </c>
      <c r="BR63">
        <f t="shared" si="14"/>
      </c>
      <c r="BS63">
        <f t="shared" si="15"/>
      </c>
      <c r="BT63">
        <f t="shared" si="16"/>
      </c>
      <c r="BU63">
        <f t="shared" si="17"/>
      </c>
      <c r="BV63">
        <f t="shared" si="18"/>
      </c>
      <c r="BW63">
        <f t="shared" si="19"/>
      </c>
      <c r="BX63">
        <f t="shared" si="20"/>
        <v>1</v>
      </c>
      <c r="BY63">
        <f t="shared" si="21"/>
      </c>
      <c r="BZ63">
        <f t="shared" si="22"/>
      </c>
      <c r="CA63">
        <f t="shared" si="23"/>
      </c>
      <c r="CB63">
        <f t="shared" si="24"/>
      </c>
      <c r="CC63">
        <f t="shared" si="25"/>
      </c>
      <c r="CL63">
        <v>1</v>
      </c>
      <c r="DF63" t="str">
        <f t="shared" si="26"/>
        <v>P062</v>
      </c>
    </row>
    <row r="64" spans="1:110" ht="12.75">
      <c r="A64" s="72" t="s">
        <v>495</v>
      </c>
      <c r="B64" s="72"/>
      <c r="C64" s="52">
        <v>20220040200081</v>
      </c>
      <c r="D64" s="53">
        <v>0.355363</v>
      </c>
      <c r="E64" s="54"/>
      <c r="F64" s="143">
        <v>118.62300016</v>
      </c>
      <c r="G64" s="144"/>
      <c r="H64" s="144"/>
      <c r="I64" s="56">
        <v>2</v>
      </c>
      <c r="J64" s="57">
        <v>1</v>
      </c>
      <c r="K64" s="56"/>
      <c r="L64" s="57" t="s">
        <v>462</v>
      </c>
      <c r="M64" s="56" t="s">
        <v>765</v>
      </c>
      <c r="N64" s="56" t="s">
        <v>765</v>
      </c>
      <c r="O64" s="56" t="str">
        <f t="shared" si="27"/>
        <v>GOOD</v>
      </c>
      <c r="P64" s="56" t="s">
        <v>765</v>
      </c>
      <c r="Q64" s="56" t="s">
        <v>765</v>
      </c>
      <c r="R64" s="56" t="s">
        <v>765</v>
      </c>
      <c r="S64" s="145" t="s">
        <v>21</v>
      </c>
      <c r="T64" s="145"/>
      <c r="U64" s="133">
        <v>6.3</v>
      </c>
      <c r="V64" s="145"/>
      <c r="W64" s="56">
        <v>1</v>
      </c>
      <c r="X64" s="56" t="s">
        <v>768</v>
      </c>
      <c r="Y64" s="56">
        <f t="shared" si="3"/>
        <v>1</v>
      </c>
      <c r="Z64" s="56"/>
      <c r="AA64" s="56"/>
      <c r="AB64" s="56"/>
      <c r="AC64" s="56"/>
      <c r="AD64" s="56"/>
      <c r="AE64" s="56">
        <v>1</v>
      </c>
      <c r="AG64">
        <f t="shared" si="32"/>
        <v>0</v>
      </c>
      <c r="AH64">
        <f t="shared" si="33"/>
        <v>0</v>
      </c>
      <c r="AI64">
        <f t="shared" si="6"/>
        <v>0</v>
      </c>
      <c r="AJ64">
        <f t="shared" si="7"/>
        <v>0</v>
      </c>
      <c r="AK64">
        <f t="shared" si="8"/>
        <v>0</v>
      </c>
      <c r="AL64">
        <f t="shared" si="9"/>
        <v>1</v>
      </c>
      <c r="AM64">
        <f t="shared" si="10"/>
        <v>0</v>
      </c>
      <c r="AY64">
        <v>1</v>
      </c>
      <c r="BA64">
        <v>1</v>
      </c>
      <c r="BB64">
        <v>1</v>
      </c>
      <c r="BC64">
        <v>1</v>
      </c>
      <c r="BD64">
        <f t="shared" si="0"/>
        <v>1</v>
      </c>
      <c r="BE64">
        <v>1</v>
      </c>
      <c r="BF64">
        <v>1</v>
      </c>
      <c r="BG64">
        <f t="shared" si="35"/>
        <v>1</v>
      </c>
      <c r="BO64">
        <f t="shared" si="11"/>
      </c>
      <c r="BP64">
        <f t="shared" si="12"/>
      </c>
      <c r="BQ64">
        <f t="shared" si="13"/>
      </c>
      <c r="BR64">
        <f t="shared" si="14"/>
      </c>
      <c r="BS64">
        <f t="shared" si="15"/>
      </c>
      <c r="BT64">
        <f t="shared" si="16"/>
      </c>
      <c r="BU64">
        <f t="shared" si="17"/>
      </c>
      <c r="BV64">
        <f t="shared" si="18"/>
      </c>
      <c r="BW64">
        <f t="shared" si="19"/>
      </c>
      <c r="BX64">
        <f t="shared" si="20"/>
      </c>
      <c r="BY64">
        <f t="shared" si="21"/>
      </c>
      <c r="BZ64">
        <f t="shared" si="22"/>
      </c>
      <c r="CA64">
        <f t="shared" si="23"/>
      </c>
      <c r="CB64">
        <f t="shared" si="24"/>
      </c>
      <c r="CC64">
        <f t="shared" si="25"/>
      </c>
      <c r="DB64">
        <v>1</v>
      </c>
      <c r="DF64" t="str">
        <f t="shared" si="26"/>
        <v>P063</v>
      </c>
    </row>
    <row r="65" spans="1:110" ht="12.75">
      <c r="A65" s="51" t="s">
        <v>496</v>
      </c>
      <c r="B65" s="51"/>
      <c r="C65" s="52">
        <v>20220040200083</v>
      </c>
      <c r="D65" s="53">
        <v>0.402581</v>
      </c>
      <c r="E65" s="54"/>
      <c r="F65" s="53">
        <v>0.40505</v>
      </c>
      <c r="G65" s="55" t="s">
        <v>462</v>
      </c>
      <c r="H65" s="64">
        <v>4</v>
      </c>
      <c r="I65" s="56">
        <v>2</v>
      </c>
      <c r="J65" s="57">
        <v>1</v>
      </c>
      <c r="K65" s="56"/>
      <c r="L65" s="57" t="s">
        <v>463</v>
      </c>
      <c r="M65" s="56" t="s">
        <v>763</v>
      </c>
      <c r="N65" s="56" t="s">
        <v>765</v>
      </c>
      <c r="O65" s="56" t="s">
        <v>763</v>
      </c>
      <c r="P65" s="56" t="s">
        <v>763</v>
      </c>
      <c r="Q65" s="56" t="s">
        <v>765</v>
      </c>
      <c r="R65" s="56" t="s">
        <v>765</v>
      </c>
      <c r="S65" s="85" t="s">
        <v>490</v>
      </c>
      <c r="T65" s="85"/>
      <c r="U65" s="108">
        <v>0</v>
      </c>
      <c r="V65" s="85"/>
      <c r="W65" s="56">
        <v>0</v>
      </c>
      <c r="X65" s="56">
        <v>0</v>
      </c>
      <c r="Y65" s="56">
        <f t="shared" si="3"/>
        <v>0</v>
      </c>
      <c r="Z65" s="56"/>
      <c r="AA65" s="56"/>
      <c r="AB65" s="56"/>
      <c r="AC65" s="56"/>
      <c r="AD65" s="56"/>
      <c r="AE65" s="56">
        <v>1</v>
      </c>
      <c r="AG65">
        <f t="shared" si="32"/>
        <v>0</v>
      </c>
      <c r="AH65">
        <f t="shared" si="33"/>
        <v>0</v>
      </c>
      <c r="AI65">
        <f t="shared" si="6"/>
        <v>0</v>
      </c>
      <c r="AJ65">
        <f t="shared" si="7"/>
        <v>0</v>
      </c>
      <c r="AK65">
        <f t="shared" si="8"/>
        <v>0</v>
      </c>
      <c r="AL65">
        <f t="shared" si="9"/>
        <v>1</v>
      </c>
      <c r="AM65">
        <f t="shared" si="10"/>
        <v>0</v>
      </c>
      <c r="AY65">
        <v>1</v>
      </c>
      <c r="BA65">
        <v>1</v>
      </c>
      <c r="BB65">
        <v>1</v>
      </c>
      <c r="BC65">
        <v>1</v>
      </c>
      <c r="BD65">
        <f t="shared" si="0"/>
        <v>1</v>
      </c>
      <c r="BE65">
        <v>1</v>
      </c>
      <c r="BF65">
        <v>1</v>
      </c>
      <c r="BG65">
        <f t="shared" si="35"/>
        <v>1</v>
      </c>
      <c r="BO65">
        <f t="shared" si="11"/>
      </c>
      <c r="BP65">
        <f t="shared" si="12"/>
      </c>
      <c r="BQ65">
        <f t="shared" si="13"/>
      </c>
      <c r="BR65">
        <f t="shared" si="14"/>
      </c>
      <c r="BS65">
        <f t="shared" si="15"/>
      </c>
      <c r="BT65">
        <f t="shared" si="16"/>
      </c>
      <c r="BU65">
        <f t="shared" si="17"/>
      </c>
      <c r="BV65">
        <f t="shared" si="18"/>
      </c>
      <c r="BW65">
        <f t="shared" si="19"/>
      </c>
      <c r="BX65">
        <f t="shared" si="20"/>
      </c>
      <c r="BY65">
        <f t="shared" si="21"/>
      </c>
      <c r="BZ65">
        <f t="shared" si="22"/>
      </c>
      <c r="CA65">
        <f t="shared" si="23"/>
      </c>
      <c r="CB65">
        <f t="shared" si="24"/>
      </c>
      <c r="CC65">
        <f t="shared" si="25"/>
      </c>
      <c r="DA65">
        <v>1</v>
      </c>
      <c r="DF65" t="str">
        <f t="shared" si="26"/>
        <v>P064</v>
      </c>
    </row>
    <row r="66" spans="1:110" ht="12.75">
      <c r="A66" s="1" t="s">
        <v>497</v>
      </c>
      <c r="B66" s="1"/>
      <c r="C66" s="4">
        <v>20220040200089</v>
      </c>
      <c r="D66" s="14">
        <v>0.438359</v>
      </c>
      <c r="F66" s="14">
        <v>0.59147999</v>
      </c>
      <c r="G66" s="45"/>
      <c r="H66" s="60">
        <v>3</v>
      </c>
      <c r="I66">
        <v>7</v>
      </c>
      <c r="J66" s="11">
        <v>1</v>
      </c>
      <c r="L66" s="11" t="s">
        <v>463</v>
      </c>
      <c r="M66" t="s">
        <v>765</v>
      </c>
      <c r="N66" t="s">
        <v>765</v>
      </c>
      <c r="O66" t="str">
        <f t="shared" si="27"/>
        <v>GOOD</v>
      </c>
      <c r="P66" t="s">
        <v>765</v>
      </c>
      <c r="Q66" t="s">
        <v>765</v>
      </c>
      <c r="R66" t="s">
        <v>765</v>
      </c>
      <c r="S66" s="1" t="s">
        <v>21</v>
      </c>
      <c r="T66" s="1"/>
      <c r="U66" s="15">
        <v>0</v>
      </c>
      <c r="V66" s="1"/>
      <c r="W66">
        <v>2</v>
      </c>
      <c r="X66">
        <v>1</v>
      </c>
      <c r="Y66">
        <f t="shared" si="3"/>
        <v>1</v>
      </c>
      <c r="Z66">
        <v>1</v>
      </c>
      <c r="AG66">
        <f t="shared" si="32"/>
        <v>1</v>
      </c>
      <c r="AH66">
        <f t="shared" si="33"/>
        <v>0</v>
      </c>
      <c r="AI66">
        <f t="shared" si="6"/>
        <v>0</v>
      </c>
      <c r="AJ66">
        <f aca="true" t="shared" si="36" ref="AJ66:AJ127">AD66</f>
        <v>0</v>
      </c>
      <c r="AK66">
        <f t="shared" si="8"/>
        <v>0</v>
      </c>
      <c r="AL66">
        <f aca="true" t="shared" si="37" ref="AL66:AL127">AE66</f>
        <v>0</v>
      </c>
      <c r="AM66">
        <f aca="true" t="shared" si="38" ref="AM66:AM127">AF66</f>
        <v>0</v>
      </c>
      <c r="AN66">
        <v>1</v>
      </c>
      <c r="BA66">
        <v>1</v>
      </c>
      <c r="BB66">
        <v>1</v>
      </c>
      <c r="BC66">
        <v>1</v>
      </c>
      <c r="BD66">
        <f aca="true" t="shared" si="39" ref="BD66:BD129">IF(C66&gt;200000000,1,0)</f>
        <v>1</v>
      </c>
      <c r="BE66">
        <v>1</v>
      </c>
      <c r="BF66">
        <v>1</v>
      </c>
      <c r="BG66">
        <f t="shared" si="35"/>
        <v>1</v>
      </c>
      <c r="BO66">
        <f t="shared" si="11"/>
      </c>
      <c r="BP66">
        <f t="shared" si="12"/>
      </c>
      <c r="BQ66">
        <f t="shared" si="13"/>
      </c>
      <c r="BR66">
        <f t="shared" si="14"/>
      </c>
      <c r="BS66">
        <f t="shared" si="15"/>
      </c>
      <c r="BT66">
        <f t="shared" si="16"/>
      </c>
      <c r="BU66">
        <f t="shared" si="17"/>
      </c>
      <c r="BV66">
        <f t="shared" si="18"/>
      </c>
      <c r="BW66">
        <f t="shared" si="19"/>
      </c>
      <c r="BX66">
        <f t="shared" si="20"/>
      </c>
      <c r="BY66">
        <f t="shared" si="21"/>
      </c>
      <c r="BZ66">
        <f t="shared" si="22"/>
      </c>
      <c r="CA66">
        <f t="shared" si="23"/>
      </c>
      <c r="CB66">
        <f t="shared" si="24"/>
      </c>
      <c r="CC66">
        <f t="shared" si="25"/>
      </c>
      <c r="DF66" t="str">
        <f aca="true" t="shared" si="40" ref="DF66:DF320">A66</f>
        <v>P065</v>
      </c>
    </row>
    <row r="67" spans="1:110" ht="12.75">
      <c r="A67" s="75" t="s">
        <v>498</v>
      </c>
      <c r="B67" s="75"/>
      <c r="C67" s="4">
        <v>20220040200519</v>
      </c>
      <c r="D67" s="77">
        <v>0.42935199</v>
      </c>
      <c r="E67" s="69"/>
      <c r="F67" s="77"/>
      <c r="G67" s="78"/>
      <c r="H67" s="79">
        <v>1</v>
      </c>
      <c r="I67" s="23"/>
      <c r="J67" s="71"/>
      <c r="K67" s="23"/>
      <c r="L67" s="71"/>
      <c r="M67" s="23"/>
      <c r="N67" s="23"/>
      <c r="O67" s="23"/>
      <c r="P67" s="23" t="s">
        <v>766</v>
      </c>
      <c r="Q67" s="23"/>
      <c r="R67" s="23"/>
      <c r="S67" s="80" t="s">
        <v>506</v>
      </c>
      <c r="T67" s="80"/>
      <c r="U67" s="26" t="s">
        <v>757</v>
      </c>
      <c r="V67" s="80"/>
      <c r="W67" s="23"/>
      <c r="X67" s="23"/>
      <c r="Y67" s="23">
        <f aca="true" t="shared" si="41" ref="Y67:Y130">MIN(W67:X67)</f>
        <v>0</v>
      </c>
      <c r="Z67" s="23"/>
      <c r="AA67" s="23"/>
      <c r="AB67" s="23">
        <v>1</v>
      </c>
      <c r="AC67" s="23"/>
      <c r="AD67" s="23"/>
      <c r="AG67">
        <f t="shared" si="32"/>
        <v>0</v>
      </c>
      <c r="AH67">
        <f t="shared" si="33"/>
        <v>0</v>
      </c>
      <c r="AI67">
        <f aca="true" t="shared" si="42" ref="AI67:AI130">IF(J67=1,AB67,0)</f>
        <v>0</v>
      </c>
      <c r="AJ67">
        <f t="shared" si="36"/>
        <v>0</v>
      </c>
      <c r="AK67">
        <f aca="true" t="shared" si="43" ref="AK67:AK130">IF(J67=1,AC67,0)</f>
        <v>0</v>
      </c>
      <c r="AL67">
        <f t="shared" si="37"/>
        <v>0</v>
      </c>
      <c r="AM67">
        <f t="shared" si="38"/>
        <v>0</v>
      </c>
      <c r="BA67">
        <v>1</v>
      </c>
      <c r="BB67">
        <v>1</v>
      </c>
      <c r="BC67">
        <v>1</v>
      </c>
      <c r="BD67">
        <f t="shared" si="39"/>
        <v>1</v>
      </c>
      <c r="BG67">
        <f t="shared" si="35"/>
        <v>0</v>
      </c>
      <c r="BO67">
        <f aca="true" t="shared" si="44" ref="BO67:BO130">IF(AND(OR($AG67,$AH67),IF(BH67,1)),1,"")</f>
      </c>
      <c r="BP67">
        <f aca="true" t="shared" si="45" ref="BP67:BP130">IF(AND(OR($AG67,$AH67),IF(BI67,1)),1,"")</f>
      </c>
      <c r="BQ67">
        <f aca="true" t="shared" si="46" ref="BQ67:BQ130">IF(AND(OR($AG67,$AH67),IF(BJ67,1)),1,"")</f>
      </c>
      <c r="BR67">
        <f aca="true" t="shared" si="47" ref="BR67:BR130">IF(AND(OR($AG67,$AH67),IF(BK67,1)),1,"")</f>
      </c>
      <c r="BS67">
        <f aca="true" t="shared" si="48" ref="BS67:BS130">IF(AND(OR($AG67,$AH67),IF(BL67,1)),1,"")</f>
      </c>
      <c r="BT67">
        <f aca="true" t="shared" si="49" ref="BT67:BT130">IF(AND(OR($AG67,$AH67),IF(BM67,1)),1,"")</f>
      </c>
      <c r="BU67">
        <f aca="true" t="shared" si="50" ref="BU67:BU130">IF(AND(OR($AG67,$AH67),IF(BN67,1)),1,"")</f>
      </c>
      <c r="BV67">
        <f aca="true" t="shared" si="51" ref="BV67:BV130">IF(AND(OR($AI67,$AK67),IF(BH67,1)),1,"")</f>
      </c>
      <c r="BW67">
        <f aca="true" t="shared" si="52" ref="BW67:BW130">IF(AND(OR($AI67,$AK67),IF(BI67,1)),1,"")</f>
      </c>
      <c r="BX67">
        <f aca="true" t="shared" si="53" ref="BX67:BX130">IF(AND(OR($AI67,$AK67),IF(BJ67,1)),1,"")</f>
      </c>
      <c r="BY67">
        <f aca="true" t="shared" si="54" ref="BY67:BY130">IF(AND(OR($AI67,$AK67),IF(BK67,1)),1,"")</f>
      </c>
      <c r="BZ67">
        <f aca="true" t="shared" si="55" ref="BZ67:BZ130">IF(AND(OR($AI67,$AK67),IF(BL67,1)),1,"")</f>
      </c>
      <c r="CA67">
        <f aca="true" t="shared" si="56" ref="CA67:CA130">IF(AND(OR($AI67,$AK67),IF(BM67,1)),1,"")</f>
      </c>
      <c r="CB67">
        <f aca="true" t="shared" si="57" ref="CB67:CB130">IF(AND(OR($AI67,$AK67),IF(BN67,1)),1,"")</f>
      </c>
      <c r="CC67">
        <f aca="true" t="shared" si="58" ref="CC67:CC130">IF(AND(OR($AJ67,$AL67,$AM67),IF(BH67,1)),1,"")</f>
      </c>
      <c r="DF67" t="str">
        <f t="shared" si="40"/>
        <v>P066</v>
      </c>
    </row>
    <row r="68" spans="1:110" ht="12.75">
      <c r="A68" s="1" t="s">
        <v>499</v>
      </c>
      <c r="B68" s="1"/>
      <c r="C68" s="4">
        <v>20220040200095</v>
      </c>
      <c r="D68" s="14">
        <v>0.31228</v>
      </c>
      <c r="F68" s="21">
        <v>102.91000217</v>
      </c>
      <c r="G68" s="49"/>
      <c r="H68" s="49">
        <v>10</v>
      </c>
      <c r="I68">
        <v>4</v>
      </c>
      <c r="J68" s="11">
        <v>1</v>
      </c>
      <c r="L68" s="11" t="s">
        <v>462</v>
      </c>
      <c r="M68" t="s">
        <v>765</v>
      </c>
      <c r="N68" t="s">
        <v>765</v>
      </c>
      <c r="O68" t="str">
        <f aca="true" t="shared" si="59" ref="O68:O131">N68</f>
        <v>GOOD</v>
      </c>
      <c r="P68" t="s">
        <v>765</v>
      </c>
      <c r="Q68" t="s">
        <v>765</v>
      </c>
      <c r="R68" t="s">
        <v>765</v>
      </c>
      <c r="S68" s="1" t="s">
        <v>21</v>
      </c>
      <c r="T68" s="1"/>
      <c r="U68" s="15">
        <v>0</v>
      </c>
      <c r="V68" s="1"/>
      <c r="W68">
        <v>1</v>
      </c>
      <c r="X68">
        <v>1</v>
      </c>
      <c r="Y68">
        <f t="shared" si="41"/>
        <v>1</v>
      </c>
      <c r="Z68">
        <v>1</v>
      </c>
      <c r="AG68">
        <f t="shared" si="32"/>
        <v>1</v>
      </c>
      <c r="AH68">
        <f t="shared" si="33"/>
        <v>0</v>
      </c>
      <c r="AI68">
        <f t="shared" si="42"/>
        <v>0</v>
      </c>
      <c r="AJ68">
        <f t="shared" si="36"/>
        <v>0</v>
      </c>
      <c r="AK68">
        <f t="shared" si="43"/>
        <v>0</v>
      </c>
      <c r="AL68">
        <f t="shared" si="37"/>
        <v>0</v>
      </c>
      <c r="AM68">
        <f t="shared" si="38"/>
        <v>0</v>
      </c>
      <c r="AN68">
        <v>1</v>
      </c>
      <c r="BA68">
        <v>1</v>
      </c>
      <c r="BB68">
        <v>1</v>
      </c>
      <c r="BC68">
        <v>1</v>
      </c>
      <c r="BD68">
        <f t="shared" si="39"/>
        <v>1</v>
      </c>
      <c r="BE68">
        <v>1</v>
      </c>
      <c r="BF68">
        <v>1</v>
      </c>
      <c r="BG68">
        <f t="shared" si="35"/>
        <v>1</v>
      </c>
      <c r="BO68">
        <f t="shared" si="44"/>
      </c>
      <c r="BP68">
        <f t="shared" si="45"/>
      </c>
      <c r="BQ68">
        <f t="shared" si="46"/>
      </c>
      <c r="BR68">
        <f t="shared" si="47"/>
      </c>
      <c r="BS68">
        <f t="shared" si="48"/>
      </c>
      <c r="BT68">
        <f t="shared" si="49"/>
      </c>
      <c r="BU68">
        <f t="shared" si="50"/>
      </c>
      <c r="BV68">
        <f t="shared" si="51"/>
      </c>
      <c r="BW68">
        <f t="shared" si="52"/>
      </c>
      <c r="BX68">
        <f t="shared" si="53"/>
      </c>
      <c r="BY68">
        <f t="shared" si="54"/>
      </c>
      <c r="BZ68">
        <f t="shared" si="55"/>
      </c>
      <c r="CA68">
        <f t="shared" si="56"/>
      </c>
      <c r="CB68">
        <f t="shared" si="57"/>
      </c>
      <c r="CC68">
        <f t="shared" si="58"/>
      </c>
      <c r="DF68" t="str">
        <f t="shared" si="40"/>
        <v>P067</v>
      </c>
    </row>
    <row r="69" spans="1:110" ht="12.75">
      <c r="A69" s="1" t="s">
        <v>500</v>
      </c>
      <c r="B69" s="1"/>
      <c r="C69" s="4">
        <v>20220040200084</v>
      </c>
      <c r="D69" s="14">
        <v>0.364081</v>
      </c>
      <c r="F69" s="14">
        <v>0.42177999</v>
      </c>
      <c r="G69" s="45"/>
      <c r="H69" s="60">
        <v>5</v>
      </c>
      <c r="I69">
        <v>1</v>
      </c>
      <c r="J69" s="11">
        <v>1</v>
      </c>
      <c r="L69" s="11" t="s">
        <v>463</v>
      </c>
      <c r="M69" t="s">
        <v>764</v>
      </c>
      <c r="N69" t="s">
        <v>765</v>
      </c>
      <c r="O69" t="s">
        <v>764</v>
      </c>
      <c r="P69" t="s">
        <v>764</v>
      </c>
      <c r="Q69" t="s">
        <v>765</v>
      </c>
      <c r="R69" t="s">
        <v>765</v>
      </c>
      <c r="S69" s="12" t="s">
        <v>490</v>
      </c>
      <c r="T69" s="12"/>
      <c r="U69" s="15">
        <v>1.1</v>
      </c>
      <c r="V69" s="12"/>
      <c r="W69">
        <v>1</v>
      </c>
      <c r="X69">
        <v>0</v>
      </c>
      <c r="Y69">
        <f t="shared" si="41"/>
        <v>0</v>
      </c>
      <c r="AA69">
        <v>1</v>
      </c>
      <c r="AG69">
        <f t="shared" si="32"/>
        <v>0</v>
      </c>
      <c r="AH69">
        <f t="shared" si="33"/>
        <v>1</v>
      </c>
      <c r="AI69">
        <f t="shared" si="42"/>
        <v>0</v>
      </c>
      <c r="AJ69">
        <f t="shared" si="36"/>
        <v>0</v>
      </c>
      <c r="AK69">
        <f t="shared" si="43"/>
        <v>0</v>
      </c>
      <c r="AL69">
        <f t="shared" si="37"/>
        <v>0</v>
      </c>
      <c r="AM69">
        <f t="shared" si="38"/>
        <v>0</v>
      </c>
      <c r="AQ69">
        <v>1</v>
      </c>
      <c r="BA69">
        <v>1</v>
      </c>
      <c r="BB69">
        <v>1</v>
      </c>
      <c r="BC69">
        <v>1</v>
      </c>
      <c r="BD69">
        <f t="shared" si="39"/>
        <v>1</v>
      </c>
      <c r="BE69">
        <v>1</v>
      </c>
      <c r="BF69">
        <v>1</v>
      </c>
      <c r="BG69">
        <f t="shared" si="35"/>
        <v>1</v>
      </c>
      <c r="BI69">
        <v>1</v>
      </c>
      <c r="BO69">
        <f t="shared" si="44"/>
      </c>
      <c r="BP69">
        <f t="shared" si="45"/>
        <v>1</v>
      </c>
      <c r="BQ69">
        <f t="shared" si="46"/>
      </c>
      <c r="BR69">
        <f t="shared" si="47"/>
      </c>
      <c r="BS69">
        <f t="shared" si="48"/>
      </c>
      <c r="BT69">
        <f t="shared" si="49"/>
      </c>
      <c r="BU69">
        <f t="shared" si="50"/>
      </c>
      <c r="BV69">
        <f t="shared" si="51"/>
      </c>
      <c r="BW69">
        <f t="shared" si="52"/>
      </c>
      <c r="BX69">
        <f t="shared" si="53"/>
      </c>
      <c r="BY69">
        <f t="shared" si="54"/>
      </c>
      <c r="BZ69">
        <f t="shared" si="55"/>
      </c>
      <c r="CA69">
        <f t="shared" si="56"/>
      </c>
      <c r="CB69">
        <f t="shared" si="57"/>
      </c>
      <c r="CC69">
        <f t="shared" si="58"/>
      </c>
      <c r="DF69" t="str">
        <f t="shared" si="40"/>
        <v>P068</v>
      </c>
    </row>
    <row r="70" spans="1:110" ht="12.75">
      <c r="A70" s="24" t="s">
        <v>501</v>
      </c>
      <c r="B70" s="24"/>
      <c r="C70" s="76">
        <v>20220040200129</v>
      </c>
      <c r="D70" s="77">
        <v>0.520232</v>
      </c>
      <c r="E70" s="69">
        <v>1</v>
      </c>
      <c r="F70" s="98">
        <v>157.04099496</v>
      </c>
      <c r="G70" s="99" t="s">
        <v>463</v>
      </c>
      <c r="H70" s="99">
        <v>2</v>
      </c>
      <c r="I70" s="23">
        <v>1</v>
      </c>
      <c r="J70" s="71">
        <v>1</v>
      </c>
      <c r="K70" s="23"/>
      <c r="L70" s="71" t="s">
        <v>463</v>
      </c>
      <c r="M70" t="s">
        <v>765</v>
      </c>
      <c r="N70" t="s">
        <v>765</v>
      </c>
      <c r="O70" t="str">
        <f t="shared" si="59"/>
        <v>GOOD</v>
      </c>
      <c r="P70" t="s">
        <v>765</v>
      </c>
      <c r="Q70" t="s">
        <v>764</v>
      </c>
      <c r="R70" t="s">
        <v>765</v>
      </c>
      <c r="S70" s="24" t="s">
        <v>21</v>
      </c>
      <c r="T70" s="24"/>
      <c r="U70" s="15">
        <v>4.2</v>
      </c>
      <c r="V70" s="24"/>
      <c r="W70">
        <v>1</v>
      </c>
      <c r="X70">
        <v>1</v>
      </c>
      <c r="Y70">
        <f t="shared" si="41"/>
        <v>1</v>
      </c>
      <c r="Z70" s="23">
        <v>1</v>
      </c>
      <c r="AA70" s="23"/>
      <c r="AB70" s="23"/>
      <c r="AC70" s="23"/>
      <c r="AD70" s="23"/>
      <c r="AG70">
        <f t="shared" si="32"/>
        <v>1</v>
      </c>
      <c r="AH70">
        <f t="shared" si="33"/>
        <v>0</v>
      </c>
      <c r="AI70">
        <f t="shared" si="42"/>
        <v>0</v>
      </c>
      <c r="AJ70">
        <f t="shared" si="36"/>
        <v>0</v>
      </c>
      <c r="AK70">
        <f t="shared" si="43"/>
        <v>0</v>
      </c>
      <c r="AL70">
        <f t="shared" si="37"/>
        <v>0</v>
      </c>
      <c r="AM70">
        <f t="shared" si="38"/>
        <v>0</v>
      </c>
      <c r="AO70">
        <v>1</v>
      </c>
      <c r="BA70">
        <v>1</v>
      </c>
      <c r="BB70">
        <v>1</v>
      </c>
      <c r="BC70">
        <v>1</v>
      </c>
      <c r="BD70">
        <f t="shared" si="39"/>
        <v>1</v>
      </c>
      <c r="BE70">
        <v>1</v>
      </c>
      <c r="BF70">
        <v>1</v>
      </c>
      <c r="BG70">
        <f t="shared" si="35"/>
        <v>1</v>
      </c>
      <c r="BJ70">
        <v>1</v>
      </c>
      <c r="BO70">
        <f t="shared" si="44"/>
      </c>
      <c r="BP70">
        <f t="shared" si="45"/>
      </c>
      <c r="BQ70">
        <f t="shared" si="46"/>
        <v>1</v>
      </c>
      <c r="BR70">
        <f t="shared" si="47"/>
      </c>
      <c r="BS70">
        <f t="shared" si="48"/>
      </c>
      <c r="BT70">
        <f t="shared" si="49"/>
      </c>
      <c r="BU70">
        <f t="shared" si="50"/>
      </c>
      <c r="BV70">
        <f t="shared" si="51"/>
      </c>
      <c r="BW70">
        <f t="shared" si="52"/>
      </c>
      <c r="BX70">
        <f t="shared" si="53"/>
      </c>
      <c r="BY70">
        <f t="shared" si="54"/>
      </c>
      <c r="BZ70">
        <f t="shared" si="55"/>
      </c>
      <c r="CA70">
        <f t="shared" si="56"/>
      </c>
      <c r="CB70">
        <f t="shared" si="57"/>
      </c>
      <c r="CC70">
        <f t="shared" si="58"/>
      </c>
      <c r="DF70" t="str">
        <f t="shared" si="40"/>
        <v>P069</v>
      </c>
    </row>
    <row r="71" spans="1:110" ht="12.75">
      <c r="A71" s="1" t="s">
        <v>502</v>
      </c>
      <c r="B71" s="1">
        <v>2</v>
      </c>
      <c r="C71" s="4">
        <v>20220040200090</v>
      </c>
      <c r="D71" s="14">
        <v>0.49185101</v>
      </c>
      <c r="E71" s="3">
        <v>1</v>
      </c>
      <c r="F71" s="21">
        <v>63.33099736</v>
      </c>
      <c r="G71" s="49"/>
      <c r="H71" s="49">
        <v>8</v>
      </c>
      <c r="I71">
        <v>5</v>
      </c>
      <c r="J71" s="11">
        <v>1</v>
      </c>
      <c r="L71" s="11" t="s">
        <v>462</v>
      </c>
      <c r="M71" t="s">
        <v>765</v>
      </c>
      <c r="N71" t="s">
        <v>765</v>
      </c>
      <c r="O71" t="str">
        <f t="shared" si="59"/>
        <v>GOOD</v>
      </c>
      <c r="P71" t="s">
        <v>765</v>
      </c>
      <c r="Q71" t="s">
        <v>765</v>
      </c>
      <c r="R71" t="s">
        <v>765</v>
      </c>
      <c r="S71" s="1" t="s">
        <v>21</v>
      </c>
      <c r="T71" s="1"/>
      <c r="U71" s="15">
        <v>0</v>
      </c>
      <c r="V71" s="1"/>
      <c r="W71">
        <v>0</v>
      </c>
      <c r="X71">
        <v>0</v>
      </c>
      <c r="Y71">
        <f t="shared" si="41"/>
        <v>0</v>
      </c>
      <c r="Z71">
        <v>1</v>
      </c>
      <c r="AG71">
        <f t="shared" si="32"/>
        <v>1</v>
      </c>
      <c r="AH71">
        <f t="shared" si="33"/>
        <v>0</v>
      </c>
      <c r="AI71">
        <f t="shared" si="42"/>
        <v>0</v>
      </c>
      <c r="AJ71">
        <f t="shared" si="36"/>
        <v>0</v>
      </c>
      <c r="AK71">
        <f t="shared" si="43"/>
        <v>0</v>
      </c>
      <c r="AL71">
        <f t="shared" si="37"/>
        <v>0</v>
      </c>
      <c r="AM71">
        <f t="shared" si="38"/>
        <v>0</v>
      </c>
      <c r="AN71">
        <v>1</v>
      </c>
      <c r="BA71">
        <v>1</v>
      </c>
      <c r="BB71">
        <v>1</v>
      </c>
      <c r="BC71">
        <v>1</v>
      </c>
      <c r="BD71">
        <f t="shared" si="39"/>
        <v>1</v>
      </c>
      <c r="BE71">
        <v>1</v>
      </c>
      <c r="BF71">
        <v>1</v>
      </c>
      <c r="BG71">
        <f t="shared" si="35"/>
        <v>1</v>
      </c>
      <c r="BO71">
        <f t="shared" si="44"/>
      </c>
      <c r="BP71">
        <f t="shared" si="45"/>
      </c>
      <c r="BQ71">
        <f t="shared" si="46"/>
      </c>
      <c r="BR71">
        <f t="shared" si="47"/>
      </c>
      <c r="BS71">
        <f t="shared" si="48"/>
      </c>
      <c r="BT71">
        <f t="shared" si="49"/>
      </c>
      <c r="BU71">
        <f t="shared" si="50"/>
      </c>
      <c r="BV71">
        <f t="shared" si="51"/>
      </c>
      <c r="BW71">
        <f t="shared" si="52"/>
      </c>
      <c r="BX71">
        <f t="shared" si="53"/>
      </c>
      <c r="BY71">
        <f t="shared" si="54"/>
      </c>
      <c r="BZ71">
        <f t="shared" si="55"/>
      </c>
      <c r="CA71">
        <f t="shared" si="56"/>
      </c>
      <c r="CB71">
        <f t="shared" si="57"/>
      </c>
      <c r="CC71">
        <f t="shared" si="58"/>
      </c>
      <c r="DF71" t="str">
        <f t="shared" si="40"/>
        <v>P070</v>
      </c>
    </row>
    <row r="72" spans="1:110" ht="12.75">
      <c r="A72" s="75" t="s">
        <v>503</v>
      </c>
      <c r="B72" s="75">
        <v>5</v>
      </c>
      <c r="C72" s="76">
        <v>20220040200091</v>
      </c>
      <c r="D72" s="77">
        <v>0.43212</v>
      </c>
      <c r="E72" s="69">
        <v>2</v>
      </c>
      <c r="F72" s="77">
        <v>0.5</v>
      </c>
      <c r="G72" s="78"/>
      <c r="H72" s="79"/>
      <c r="I72" s="23">
        <v>3</v>
      </c>
      <c r="J72" s="71">
        <v>1</v>
      </c>
      <c r="K72" s="23"/>
      <c r="L72" s="71" t="s">
        <v>462</v>
      </c>
      <c r="M72" s="23" t="s">
        <v>766</v>
      </c>
      <c r="N72" s="23" t="s">
        <v>765</v>
      </c>
      <c r="O72" s="23" t="s">
        <v>764</v>
      </c>
      <c r="P72" s="23" t="s">
        <v>766</v>
      </c>
      <c r="Q72" s="23" t="s">
        <v>766</v>
      </c>
      <c r="R72" s="23" t="s">
        <v>766</v>
      </c>
      <c r="S72" s="80" t="s">
        <v>803</v>
      </c>
      <c r="T72" s="80"/>
      <c r="U72" s="26">
        <v>1.1</v>
      </c>
      <c r="V72" s="80"/>
      <c r="W72" s="23">
        <v>1</v>
      </c>
      <c r="X72" s="23" t="s">
        <v>768</v>
      </c>
      <c r="Y72" s="23">
        <f t="shared" si="41"/>
        <v>1</v>
      </c>
      <c r="Z72" s="23"/>
      <c r="AA72" s="23"/>
      <c r="AB72" s="23">
        <v>1</v>
      </c>
      <c r="AC72" s="23"/>
      <c r="AD72" s="23"/>
      <c r="AG72">
        <f t="shared" si="32"/>
        <v>0</v>
      </c>
      <c r="AH72">
        <f t="shared" si="33"/>
        <v>0</v>
      </c>
      <c r="AI72">
        <f t="shared" si="42"/>
        <v>1</v>
      </c>
      <c r="AJ72">
        <f t="shared" si="36"/>
        <v>0</v>
      </c>
      <c r="AK72">
        <f t="shared" si="43"/>
        <v>0</v>
      </c>
      <c r="AL72">
        <f t="shared" si="37"/>
        <v>0</v>
      </c>
      <c r="AM72">
        <f t="shared" si="38"/>
        <v>0</v>
      </c>
      <c r="AU72">
        <v>1</v>
      </c>
      <c r="BA72">
        <v>1</v>
      </c>
      <c r="BB72">
        <v>1</v>
      </c>
      <c r="BC72">
        <v>1</v>
      </c>
      <c r="BD72">
        <f t="shared" si="39"/>
        <v>1</v>
      </c>
      <c r="BE72">
        <v>1</v>
      </c>
      <c r="BF72">
        <v>1</v>
      </c>
      <c r="BG72">
        <f t="shared" si="35"/>
        <v>1</v>
      </c>
      <c r="BI72">
        <v>1</v>
      </c>
      <c r="BO72">
        <f t="shared" si="44"/>
      </c>
      <c r="BP72">
        <f t="shared" si="45"/>
      </c>
      <c r="BQ72">
        <f t="shared" si="46"/>
      </c>
      <c r="BR72">
        <f t="shared" si="47"/>
      </c>
      <c r="BS72">
        <f t="shared" si="48"/>
      </c>
      <c r="BT72">
        <f t="shared" si="49"/>
      </c>
      <c r="BU72">
        <f t="shared" si="50"/>
      </c>
      <c r="BV72">
        <f t="shared" si="51"/>
      </c>
      <c r="BW72">
        <f t="shared" si="52"/>
        <v>1</v>
      </c>
      <c r="BX72">
        <f t="shared" si="53"/>
      </c>
      <c r="BY72">
        <f t="shared" si="54"/>
      </c>
      <c r="BZ72">
        <f t="shared" si="55"/>
      </c>
      <c r="CA72">
        <f t="shared" si="56"/>
      </c>
      <c r="CB72">
        <f t="shared" si="57"/>
      </c>
      <c r="CC72">
        <f t="shared" si="58"/>
      </c>
      <c r="DF72" t="str">
        <f t="shared" si="40"/>
        <v>P071</v>
      </c>
    </row>
    <row r="73" spans="1:110" ht="12.75">
      <c r="A73" s="1" t="s">
        <v>504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5"/>
      <c r="H73" s="60">
        <v>4</v>
      </c>
      <c r="I73">
        <v>7</v>
      </c>
      <c r="J73" s="11">
        <v>1</v>
      </c>
      <c r="L73" s="11" t="s">
        <v>463</v>
      </c>
      <c r="M73" t="s">
        <v>765</v>
      </c>
      <c r="N73" t="s">
        <v>765</v>
      </c>
      <c r="O73" t="str">
        <f t="shared" si="59"/>
        <v>GOOD</v>
      </c>
      <c r="P73" t="s">
        <v>765</v>
      </c>
      <c r="Q73" t="s">
        <v>765</v>
      </c>
      <c r="R73" t="s">
        <v>765</v>
      </c>
      <c r="S73" s="1" t="s">
        <v>21</v>
      </c>
      <c r="T73" s="1"/>
      <c r="U73" s="15">
        <v>0</v>
      </c>
      <c r="V73" s="1"/>
      <c r="W73">
        <v>1</v>
      </c>
      <c r="X73">
        <v>1</v>
      </c>
      <c r="Y73">
        <f t="shared" si="41"/>
        <v>1</v>
      </c>
      <c r="Z73">
        <v>1</v>
      </c>
      <c r="AG73">
        <f t="shared" si="32"/>
        <v>1</v>
      </c>
      <c r="AH73">
        <f t="shared" si="33"/>
        <v>0</v>
      </c>
      <c r="AI73">
        <f t="shared" si="42"/>
        <v>0</v>
      </c>
      <c r="AJ73">
        <f t="shared" si="36"/>
        <v>0</v>
      </c>
      <c r="AK73">
        <f t="shared" si="43"/>
        <v>0</v>
      </c>
      <c r="AL73">
        <f t="shared" si="37"/>
        <v>0</v>
      </c>
      <c r="AM73">
        <f t="shared" si="38"/>
        <v>0</v>
      </c>
      <c r="AN73">
        <v>1</v>
      </c>
      <c r="BA73">
        <v>1</v>
      </c>
      <c r="BB73">
        <v>1</v>
      </c>
      <c r="BC73">
        <v>1</v>
      </c>
      <c r="BD73">
        <f t="shared" si="39"/>
        <v>1</v>
      </c>
      <c r="BE73">
        <v>1</v>
      </c>
      <c r="BF73">
        <v>1</v>
      </c>
      <c r="BG73">
        <f t="shared" si="35"/>
        <v>1</v>
      </c>
      <c r="BO73">
        <f t="shared" si="44"/>
      </c>
      <c r="BP73">
        <f t="shared" si="45"/>
      </c>
      <c r="BQ73">
        <f t="shared" si="46"/>
      </c>
      <c r="BR73">
        <f t="shared" si="47"/>
      </c>
      <c r="BS73">
        <f t="shared" si="48"/>
      </c>
      <c r="BT73">
        <f t="shared" si="49"/>
      </c>
      <c r="BU73">
        <f t="shared" si="50"/>
      </c>
      <c r="BV73">
        <f t="shared" si="51"/>
      </c>
      <c r="BW73">
        <f t="shared" si="52"/>
      </c>
      <c r="BX73">
        <f t="shared" si="53"/>
      </c>
      <c r="BY73">
        <f t="shared" si="54"/>
      </c>
      <c r="BZ73">
        <f t="shared" si="55"/>
      </c>
      <c r="CA73">
        <f t="shared" si="56"/>
      </c>
      <c r="CB73">
        <f t="shared" si="57"/>
      </c>
      <c r="CC73">
        <f t="shared" si="58"/>
      </c>
      <c r="DF73" t="str">
        <f t="shared" si="40"/>
        <v>P072</v>
      </c>
    </row>
    <row r="74" spans="1:110" ht="12.75">
      <c r="A74" s="1" t="s">
        <v>505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5"/>
      <c r="H74" s="60">
        <v>7</v>
      </c>
      <c r="I74" s="3">
        <v>0.1</v>
      </c>
      <c r="J74" s="11">
        <v>1</v>
      </c>
      <c r="L74" s="11" t="s">
        <v>463</v>
      </c>
      <c r="M74" t="s">
        <v>766</v>
      </c>
      <c r="N74" t="s">
        <v>765</v>
      </c>
      <c r="O74" t="str">
        <f t="shared" si="59"/>
        <v>GOOD</v>
      </c>
      <c r="P74" t="s">
        <v>764</v>
      </c>
      <c r="Q74" t="s">
        <v>766</v>
      </c>
      <c r="R74" t="s">
        <v>766</v>
      </c>
      <c r="S74" s="12" t="s">
        <v>514</v>
      </c>
      <c r="T74" s="12"/>
      <c r="U74" s="15">
        <v>0</v>
      </c>
      <c r="V74" s="12"/>
      <c r="W74">
        <v>0</v>
      </c>
      <c r="X74">
        <v>1</v>
      </c>
      <c r="Y74">
        <f t="shared" si="41"/>
        <v>0</v>
      </c>
      <c r="AB74">
        <v>1</v>
      </c>
      <c r="AG74">
        <f t="shared" si="32"/>
        <v>0</v>
      </c>
      <c r="AH74">
        <f t="shared" si="33"/>
        <v>0</v>
      </c>
      <c r="AI74">
        <f t="shared" si="42"/>
        <v>1</v>
      </c>
      <c r="AJ74">
        <f t="shared" si="36"/>
        <v>0</v>
      </c>
      <c r="AK74">
        <f t="shared" si="43"/>
        <v>0</v>
      </c>
      <c r="AL74">
        <f t="shared" si="37"/>
        <v>0</v>
      </c>
      <c r="AM74">
        <f t="shared" si="38"/>
        <v>0</v>
      </c>
      <c r="AT74">
        <v>1</v>
      </c>
      <c r="BA74">
        <v>1</v>
      </c>
      <c r="BB74">
        <v>1</v>
      </c>
      <c r="BC74">
        <v>1</v>
      </c>
      <c r="BD74">
        <f t="shared" si="39"/>
        <v>1</v>
      </c>
      <c r="BE74">
        <v>1</v>
      </c>
      <c r="BF74">
        <v>1</v>
      </c>
      <c r="BG74">
        <f t="shared" si="35"/>
        <v>1</v>
      </c>
      <c r="BO74">
        <f t="shared" si="44"/>
      </c>
      <c r="BP74">
        <f t="shared" si="45"/>
      </c>
      <c r="BQ74">
        <f t="shared" si="46"/>
      </c>
      <c r="BR74">
        <f t="shared" si="47"/>
      </c>
      <c r="BS74">
        <f t="shared" si="48"/>
      </c>
      <c r="BT74">
        <f t="shared" si="49"/>
      </c>
      <c r="BU74">
        <f t="shared" si="50"/>
      </c>
      <c r="BV74">
        <f t="shared" si="51"/>
      </c>
      <c r="BW74">
        <f t="shared" si="52"/>
      </c>
      <c r="BX74">
        <f t="shared" si="53"/>
      </c>
      <c r="BY74">
        <f t="shared" si="54"/>
      </c>
      <c r="BZ74">
        <f t="shared" si="55"/>
      </c>
      <c r="CA74">
        <f t="shared" si="56"/>
      </c>
      <c r="CB74">
        <f t="shared" si="57"/>
      </c>
      <c r="CC74">
        <f t="shared" si="58"/>
      </c>
      <c r="DF74" t="str">
        <f t="shared" si="40"/>
        <v>P073</v>
      </c>
    </row>
    <row r="75" spans="1:110" ht="12.75">
      <c r="A75" s="24" t="s">
        <v>507</v>
      </c>
      <c r="B75" s="24">
        <v>2</v>
      </c>
      <c r="C75" s="76">
        <v>20220040200149</v>
      </c>
      <c r="D75" s="77">
        <v>0.434472</v>
      </c>
      <c r="E75" s="69">
        <v>1</v>
      </c>
      <c r="F75" s="77">
        <v>0.5</v>
      </c>
      <c r="G75" s="78" t="s">
        <v>462</v>
      </c>
      <c r="H75" s="79">
        <v>0</v>
      </c>
      <c r="I75" s="69">
        <v>0.1</v>
      </c>
      <c r="J75" s="71">
        <v>1</v>
      </c>
      <c r="K75" s="23"/>
      <c r="L75" s="71" t="s">
        <v>463</v>
      </c>
      <c r="M75" t="s">
        <v>765</v>
      </c>
      <c r="N75" t="s">
        <v>765</v>
      </c>
      <c r="O75" t="str">
        <f t="shared" si="59"/>
        <v>GOOD</v>
      </c>
      <c r="P75" t="s">
        <v>765</v>
      </c>
      <c r="Q75" t="s">
        <v>765</v>
      </c>
      <c r="R75" t="s">
        <v>765</v>
      </c>
      <c r="S75" s="23" t="s">
        <v>21</v>
      </c>
      <c r="T75" s="23"/>
      <c r="U75" s="15">
        <v>2</v>
      </c>
      <c r="V75" s="23"/>
      <c r="W75">
        <v>0</v>
      </c>
      <c r="X75">
        <v>0</v>
      </c>
      <c r="Y75">
        <f t="shared" si="41"/>
        <v>0</v>
      </c>
      <c r="Z75" s="23">
        <v>1</v>
      </c>
      <c r="AA75" s="23"/>
      <c r="AB75" s="23"/>
      <c r="AC75" s="23"/>
      <c r="AD75" s="23"/>
      <c r="AG75">
        <f t="shared" si="32"/>
        <v>1</v>
      </c>
      <c r="AH75">
        <f t="shared" si="33"/>
        <v>0</v>
      </c>
      <c r="AI75">
        <f t="shared" si="42"/>
        <v>0</v>
      </c>
      <c r="AJ75">
        <f t="shared" si="36"/>
        <v>0</v>
      </c>
      <c r="AK75">
        <f t="shared" si="43"/>
        <v>0</v>
      </c>
      <c r="AL75">
        <f t="shared" si="37"/>
        <v>0</v>
      </c>
      <c r="AM75">
        <f t="shared" si="38"/>
        <v>0</v>
      </c>
      <c r="AO75">
        <v>1</v>
      </c>
      <c r="BA75">
        <v>1</v>
      </c>
      <c r="BB75">
        <v>1</v>
      </c>
      <c r="BC75">
        <v>1</v>
      </c>
      <c r="BD75">
        <f t="shared" si="39"/>
        <v>1</v>
      </c>
      <c r="BE75">
        <v>1</v>
      </c>
      <c r="BF75">
        <v>1</v>
      </c>
      <c r="BG75">
        <f t="shared" si="35"/>
        <v>1</v>
      </c>
      <c r="BI75">
        <v>1</v>
      </c>
      <c r="BO75">
        <f t="shared" si="44"/>
      </c>
      <c r="BP75">
        <f t="shared" si="45"/>
        <v>1</v>
      </c>
      <c r="BQ75">
        <f t="shared" si="46"/>
      </c>
      <c r="BR75">
        <f t="shared" si="47"/>
      </c>
      <c r="BS75">
        <f t="shared" si="48"/>
      </c>
      <c r="BT75">
        <f t="shared" si="49"/>
      </c>
      <c r="BU75">
        <f t="shared" si="50"/>
      </c>
      <c r="BV75">
        <f t="shared" si="51"/>
      </c>
      <c r="BW75">
        <f t="shared" si="52"/>
      </c>
      <c r="BX75">
        <f t="shared" si="53"/>
      </c>
      <c r="BY75">
        <f t="shared" si="54"/>
      </c>
      <c r="BZ75">
        <f t="shared" si="55"/>
      </c>
      <c r="CA75">
        <f t="shared" si="56"/>
      </c>
      <c r="CB75">
        <f t="shared" si="57"/>
      </c>
      <c r="CC75">
        <f t="shared" si="58"/>
      </c>
      <c r="DF75" t="str">
        <f t="shared" si="40"/>
        <v>P074</v>
      </c>
    </row>
    <row r="76" spans="1:110" ht="12.75">
      <c r="A76" s="1" t="s">
        <v>508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5"/>
      <c r="H76" s="60">
        <v>3</v>
      </c>
      <c r="I76">
        <v>2</v>
      </c>
      <c r="J76" s="11">
        <v>1</v>
      </c>
      <c r="L76" s="11" t="s">
        <v>463</v>
      </c>
      <c r="M76" t="s">
        <v>765</v>
      </c>
      <c r="N76" t="s">
        <v>765</v>
      </c>
      <c r="O76" t="str">
        <f t="shared" si="59"/>
        <v>GOOD</v>
      </c>
      <c r="P76" t="s">
        <v>765</v>
      </c>
      <c r="Q76" t="s">
        <v>765</v>
      </c>
      <c r="R76" t="s">
        <v>765</v>
      </c>
      <c r="S76" s="12" t="s">
        <v>513</v>
      </c>
      <c r="T76" s="12"/>
      <c r="U76" s="15">
        <v>0</v>
      </c>
      <c r="V76" s="12"/>
      <c r="W76">
        <v>0</v>
      </c>
      <c r="X76">
        <v>1</v>
      </c>
      <c r="Y76">
        <f t="shared" si="41"/>
        <v>0</v>
      </c>
      <c r="Z76" s="23">
        <v>1</v>
      </c>
      <c r="AG76">
        <f t="shared" si="32"/>
        <v>1</v>
      </c>
      <c r="AH76">
        <f t="shared" si="33"/>
        <v>0</v>
      </c>
      <c r="AI76">
        <f t="shared" si="42"/>
        <v>0</v>
      </c>
      <c r="AJ76">
        <f t="shared" si="36"/>
        <v>0</v>
      </c>
      <c r="AK76">
        <f t="shared" si="43"/>
        <v>0</v>
      </c>
      <c r="AL76">
        <f t="shared" si="37"/>
        <v>0</v>
      </c>
      <c r="AM76">
        <f t="shared" si="38"/>
        <v>0</v>
      </c>
      <c r="AN76">
        <v>1</v>
      </c>
      <c r="BA76">
        <v>1</v>
      </c>
      <c r="BB76">
        <v>1</v>
      </c>
      <c r="BC76">
        <v>1</v>
      </c>
      <c r="BD76">
        <f t="shared" si="39"/>
        <v>1</v>
      </c>
      <c r="BE76">
        <v>1</v>
      </c>
      <c r="BF76">
        <v>1</v>
      </c>
      <c r="BG76">
        <f t="shared" si="35"/>
        <v>1</v>
      </c>
      <c r="BO76">
        <f t="shared" si="44"/>
      </c>
      <c r="BP76">
        <f t="shared" si="45"/>
      </c>
      <c r="BQ76">
        <f t="shared" si="46"/>
      </c>
      <c r="BR76">
        <f t="shared" si="47"/>
      </c>
      <c r="BS76">
        <f t="shared" si="48"/>
      </c>
      <c r="BT76">
        <f t="shared" si="49"/>
      </c>
      <c r="BU76">
        <f t="shared" si="50"/>
      </c>
      <c r="BV76">
        <f t="shared" si="51"/>
      </c>
      <c r="BW76">
        <f t="shared" si="52"/>
      </c>
      <c r="BX76">
        <f t="shared" si="53"/>
      </c>
      <c r="BY76">
        <f t="shared" si="54"/>
      </c>
      <c r="BZ76">
        <f t="shared" si="55"/>
      </c>
      <c r="CA76">
        <f t="shared" si="56"/>
      </c>
      <c r="CB76">
        <f t="shared" si="57"/>
      </c>
      <c r="CC76">
        <f t="shared" si="58"/>
      </c>
      <c r="DF76" t="str">
        <f t="shared" si="40"/>
        <v>P075</v>
      </c>
    </row>
    <row r="77" spans="1:110" ht="12.75">
      <c r="A77" s="72" t="s">
        <v>509</v>
      </c>
      <c r="B77" s="72">
        <v>1</v>
      </c>
      <c r="C77" s="52">
        <v>20220040200147</v>
      </c>
      <c r="D77" s="53">
        <v>0.76929899</v>
      </c>
      <c r="E77" s="54">
        <v>1</v>
      </c>
      <c r="F77" s="53"/>
      <c r="G77" s="55"/>
      <c r="H77" s="64"/>
      <c r="I77" s="56"/>
      <c r="J77" s="57"/>
      <c r="K77" s="56"/>
      <c r="L77" s="57"/>
      <c r="M77" s="56"/>
      <c r="N77" s="56"/>
      <c r="O77" s="56"/>
      <c r="P77" s="56" t="s">
        <v>765</v>
      </c>
      <c r="Q77" s="56"/>
      <c r="R77" s="56"/>
      <c r="S77" s="72" t="s">
        <v>24</v>
      </c>
      <c r="T77" s="72"/>
      <c r="U77" s="108" t="s">
        <v>757</v>
      </c>
      <c r="V77" s="72"/>
      <c r="W77" s="56" t="s">
        <v>768</v>
      </c>
      <c r="X77" s="56" t="s">
        <v>768</v>
      </c>
      <c r="Y77" s="56">
        <f t="shared" si="41"/>
        <v>0</v>
      </c>
      <c r="Z77" s="56"/>
      <c r="AA77" s="56"/>
      <c r="AB77" s="56"/>
      <c r="AC77" s="56"/>
      <c r="AD77" s="56"/>
      <c r="AE77" s="56"/>
      <c r="AF77" s="56">
        <v>1</v>
      </c>
      <c r="AG77">
        <f t="shared" si="32"/>
        <v>0</v>
      </c>
      <c r="AH77">
        <f t="shared" si="33"/>
        <v>0</v>
      </c>
      <c r="AI77">
        <f t="shared" si="42"/>
        <v>0</v>
      </c>
      <c r="AJ77">
        <f t="shared" si="36"/>
        <v>0</v>
      </c>
      <c r="AK77">
        <f t="shared" si="43"/>
        <v>0</v>
      </c>
      <c r="AL77">
        <f t="shared" si="37"/>
        <v>0</v>
      </c>
      <c r="AM77">
        <f t="shared" si="38"/>
        <v>1</v>
      </c>
      <c r="AZ77">
        <v>1</v>
      </c>
      <c r="BA77">
        <v>1</v>
      </c>
      <c r="BB77">
        <v>1</v>
      </c>
      <c r="BC77">
        <v>1</v>
      </c>
      <c r="BD77">
        <f t="shared" si="39"/>
        <v>1</v>
      </c>
      <c r="BG77">
        <f t="shared" si="35"/>
        <v>0</v>
      </c>
      <c r="BO77">
        <f t="shared" si="44"/>
      </c>
      <c r="BP77">
        <f t="shared" si="45"/>
      </c>
      <c r="BQ77">
        <f t="shared" si="46"/>
      </c>
      <c r="BR77">
        <f t="shared" si="47"/>
      </c>
      <c r="BS77">
        <f t="shared" si="48"/>
      </c>
      <c r="BT77">
        <f t="shared" si="49"/>
      </c>
      <c r="BU77">
        <f t="shared" si="50"/>
      </c>
      <c r="BV77">
        <f t="shared" si="51"/>
      </c>
      <c r="BW77">
        <f t="shared" si="52"/>
      </c>
      <c r="BX77">
        <f t="shared" si="53"/>
      </c>
      <c r="BY77">
        <f t="shared" si="54"/>
      </c>
      <c r="BZ77">
        <f t="shared" si="55"/>
      </c>
      <c r="CA77">
        <f t="shared" si="56"/>
      </c>
      <c r="CB77">
        <f t="shared" si="57"/>
      </c>
      <c r="CC77">
        <f t="shared" si="58"/>
      </c>
      <c r="CP77">
        <v>1</v>
      </c>
      <c r="DF77" t="str">
        <f t="shared" si="40"/>
        <v>P076</v>
      </c>
    </row>
    <row r="78" spans="1:110" ht="12.75">
      <c r="A78" s="1" t="s">
        <v>510</v>
      </c>
      <c r="B78" s="1">
        <v>2</v>
      </c>
      <c r="C78" s="4">
        <v>20220040200088</v>
      </c>
      <c r="D78" s="14">
        <v>0.494586</v>
      </c>
      <c r="F78" s="14">
        <v>0.60768002</v>
      </c>
      <c r="G78" s="45" t="s">
        <v>462</v>
      </c>
      <c r="H78" s="60">
        <v>3</v>
      </c>
      <c r="I78">
        <v>2</v>
      </c>
      <c r="J78" s="11">
        <v>1</v>
      </c>
      <c r="K78">
        <v>1</v>
      </c>
      <c r="L78" s="11" t="s">
        <v>463</v>
      </c>
      <c r="M78" t="s">
        <v>765</v>
      </c>
      <c r="N78" t="s">
        <v>765</v>
      </c>
      <c r="O78" t="str">
        <f t="shared" si="59"/>
        <v>GOOD</v>
      </c>
      <c r="P78" t="s">
        <v>765</v>
      </c>
      <c r="Q78" t="s">
        <v>765</v>
      </c>
      <c r="R78" t="s">
        <v>765</v>
      </c>
      <c r="S78" t="s">
        <v>21</v>
      </c>
      <c r="U78" s="15">
        <v>0</v>
      </c>
      <c r="W78">
        <v>1</v>
      </c>
      <c r="X78">
        <v>2</v>
      </c>
      <c r="Y78">
        <f t="shared" si="41"/>
        <v>1</v>
      </c>
      <c r="Z78">
        <v>1</v>
      </c>
      <c r="AG78">
        <f t="shared" si="32"/>
        <v>1</v>
      </c>
      <c r="AH78">
        <f t="shared" si="33"/>
        <v>0</v>
      </c>
      <c r="AI78">
        <f t="shared" si="42"/>
        <v>0</v>
      </c>
      <c r="AJ78">
        <f t="shared" si="36"/>
        <v>0</v>
      </c>
      <c r="AK78">
        <f t="shared" si="43"/>
        <v>0</v>
      </c>
      <c r="AL78">
        <f t="shared" si="37"/>
        <v>0</v>
      </c>
      <c r="AM78">
        <f t="shared" si="38"/>
        <v>0</v>
      </c>
      <c r="AN78">
        <v>1</v>
      </c>
      <c r="BA78">
        <v>1</v>
      </c>
      <c r="BB78">
        <v>1</v>
      </c>
      <c r="BC78">
        <v>1</v>
      </c>
      <c r="BD78">
        <f t="shared" si="39"/>
        <v>1</v>
      </c>
      <c r="BE78">
        <v>1</v>
      </c>
      <c r="BF78">
        <v>1</v>
      </c>
      <c r="BG78">
        <f t="shared" si="35"/>
        <v>1</v>
      </c>
      <c r="BO78">
        <f t="shared" si="44"/>
      </c>
      <c r="BP78">
        <f t="shared" si="45"/>
      </c>
      <c r="BQ78">
        <f t="shared" si="46"/>
      </c>
      <c r="BR78">
        <f t="shared" si="47"/>
      </c>
      <c r="BS78">
        <f t="shared" si="48"/>
      </c>
      <c r="BT78">
        <f t="shared" si="49"/>
      </c>
      <c r="BU78">
        <f t="shared" si="50"/>
      </c>
      <c r="BV78">
        <f t="shared" si="51"/>
      </c>
      <c r="BW78">
        <f t="shared" si="52"/>
      </c>
      <c r="BX78">
        <f t="shared" si="53"/>
      </c>
      <c r="BY78">
        <f t="shared" si="54"/>
      </c>
      <c r="BZ78">
        <f t="shared" si="55"/>
      </c>
      <c r="CA78">
        <f t="shared" si="56"/>
      </c>
      <c r="CB78">
        <f t="shared" si="57"/>
      </c>
      <c r="CC78">
        <f t="shared" si="58"/>
      </c>
      <c r="DF78" t="str">
        <f t="shared" si="40"/>
        <v>P077</v>
      </c>
    </row>
    <row r="79" spans="1:110" ht="12.75">
      <c r="A79" s="1" t="s">
        <v>511</v>
      </c>
      <c r="B79" s="1">
        <v>1</v>
      </c>
      <c r="C79" s="4">
        <v>20220040200146</v>
      </c>
      <c r="D79" s="14">
        <v>0.44717599</v>
      </c>
      <c r="F79" s="14">
        <v>1.42923</v>
      </c>
      <c r="G79" s="45" t="s">
        <v>463</v>
      </c>
      <c r="H79" s="60">
        <v>2</v>
      </c>
      <c r="I79">
        <v>2</v>
      </c>
      <c r="J79" s="11">
        <v>1</v>
      </c>
      <c r="L79" s="11" t="s">
        <v>463</v>
      </c>
      <c r="M79" t="s">
        <v>765</v>
      </c>
      <c r="N79" t="s">
        <v>765</v>
      </c>
      <c r="O79" t="str">
        <f t="shared" si="59"/>
        <v>GOOD</v>
      </c>
      <c r="P79" t="s">
        <v>765</v>
      </c>
      <c r="Q79" t="s">
        <v>765</v>
      </c>
      <c r="R79" t="s">
        <v>765</v>
      </c>
      <c r="S79" t="s">
        <v>21</v>
      </c>
      <c r="U79" s="15">
        <v>2</v>
      </c>
      <c r="W79">
        <v>1</v>
      </c>
      <c r="X79">
        <v>1</v>
      </c>
      <c r="Y79">
        <f t="shared" si="41"/>
        <v>1</v>
      </c>
      <c r="Z79">
        <v>1</v>
      </c>
      <c r="AG79">
        <f t="shared" si="32"/>
        <v>1</v>
      </c>
      <c r="AH79">
        <f t="shared" si="33"/>
        <v>0</v>
      </c>
      <c r="AI79">
        <f t="shared" si="42"/>
        <v>0</v>
      </c>
      <c r="AJ79">
        <f t="shared" si="36"/>
        <v>0</v>
      </c>
      <c r="AK79">
        <f t="shared" si="43"/>
        <v>0</v>
      </c>
      <c r="AL79">
        <f t="shared" si="37"/>
        <v>0</v>
      </c>
      <c r="AM79">
        <f t="shared" si="38"/>
        <v>0</v>
      </c>
      <c r="AO79">
        <v>1</v>
      </c>
      <c r="BA79">
        <v>1</v>
      </c>
      <c r="BB79">
        <v>1</v>
      </c>
      <c r="BC79">
        <v>1</v>
      </c>
      <c r="BD79">
        <f t="shared" si="39"/>
        <v>1</v>
      </c>
      <c r="BE79">
        <v>1</v>
      </c>
      <c r="BF79">
        <v>1</v>
      </c>
      <c r="BG79">
        <f t="shared" si="35"/>
        <v>1</v>
      </c>
      <c r="BI79">
        <v>1</v>
      </c>
      <c r="BO79">
        <f t="shared" si="44"/>
      </c>
      <c r="BP79">
        <f t="shared" si="45"/>
        <v>1</v>
      </c>
      <c r="BQ79">
        <f t="shared" si="46"/>
      </c>
      <c r="BR79">
        <f t="shared" si="47"/>
      </c>
      <c r="BS79">
        <f t="shared" si="48"/>
      </c>
      <c r="BT79">
        <f t="shared" si="49"/>
      </c>
      <c r="BU79">
        <f t="shared" si="50"/>
      </c>
      <c r="BV79">
        <f t="shared" si="51"/>
      </c>
      <c r="BW79">
        <f t="shared" si="52"/>
      </c>
      <c r="BX79">
        <f t="shared" si="53"/>
      </c>
      <c r="BY79">
        <f t="shared" si="54"/>
      </c>
      <c r="BZ79">
        <f t="shared" si="55"/>
      </c>
      <c r="CA79">
        <f t="shared" si="56"/>
      </c>
      <c r="CB79">
        <f t="shared" si="57"/>
      </c>
      <c r="CC79">
        <f t="shared" si="58"/>
      </c>
      <c r="DF79" t="str">
        <f t="shared" si="40"/>
        <v>P078</v>
      </c>
    </row>
    <row r="80" spans="1:110" ht="12.75">
      <c r="A80" s="1" t="s">
        <v>512</v>
      </c>
      <c r="B80" s="1">
        <v>5</v>
      </c>
      <c r="C80" s="4">
        <v>20220040200073</v>
      </c>
      <c r="D80" s="14">
        <v>0.48589998</v>
      </c>
      <c r="F80" s="14">
        <v>0.48762001</v>
      </c>
      <c r="G80" s="45" t="s">
        <v>462</v>
      </c>
      <c r="H80" s="60">
        <v>0</v>
      </c>
      <c r="I80" s="3">
        <v>0.1</v>
      </c>
      <c r="J80" s="11">
        <v>1</v>
      </c>
      <c r="L80" s="11" t="s">
        <v>462</v>
      </c>
      <c r="M80" t="s">
        <v>764</v>
      </c>
      <c r="N80" t="s">
        <v>765</v>
      </c>
      <c r="O80" t="str">
        <f t="shared" si="59"/>
        <v>GOOD</v>
      </c>
      <c r="P80" t="s">
        <v>764</v>
      </c>
      <c r="Q80" t="s">
        <v>764</v>
      </c>
      <c r="R80" t="s">
        <v>764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41"/>
        <v>0</v>
      </c>
      <c r="AA80">
        <v>1</v>
      </c>
      <c r="AG80">
        <f t="shared" si="32"/>
        <v>0</v>
      </c>
      <c r="AH80">
        <f t="shared" si="33"/>
        <v>1</v>
      </c>
      <c r="AI80">
        <f t="shared" si="42"/>
        <v>0</v>
      </c>
      <c r="AJ80">
        <f t="shared" si="36"/>
        <v>0</v>
      </c>
      <c r="AK80">
        <f t="shared" si="43"/>
        <v>0</v>
      </c>
      <c r="AL80">
        <f t="shared" si="37"/>
        <v>0</v>
      </c>
      <c r="AM80">
        <f t="shared" si="38"/>
        <v>0</v>
      </c>
      <c r="AP80">
        <v>1</v>
      </c>
      <c r="BA80">
        <v>1</v>
      </c>
      <c r="BB80">
        <v>1</v>
      </c>
      <c r="BC80">
        <v>1</v>
      </c>
      <c r="BD80">
        <f t="shared" si="39"/>
        <v>1</v>
      </c>
      <c r="BE80">
        <v>1</v>
      </c>
      <c r="BF80">
        <v>1</v>
      </c>
      <c r="BG80">
        <f t="shared" si="35"/>
        <v>1</v>
      </c>
      <c r="BO80">
        <f t="shared" si="44"/>
      </c>
      <c r="BP80">
        <f t="shared" si="45"/>
      </c>
      <c r="BQ80">
        <f t="shared" si="46"/>
      </c>
      <c r="BR80">
        <f t="shared" si="47"/>
      </c>
      <c r="BS80">
        <f t="shared" si="48"/>
      </c>
      <c r="BT80">
        <f t="shared" si="49"/>
      </c>
      <c r="BU80">
        <f t="shared" si="50"/>
      </c>
      <c r="BV80">
        <f t="shared" si="51"/>
      </c>
      <c r="BW80">
        <f t="shared" si="52"/>
      </c>
      <c r="BX80">
        <f t="shared" si="53"/>
      </c>
      <c r="BY80">
        <f t="shared" si="54"/>
      </c>
      <c r="BZ80">
        <f t="shared" si="55"/>
      </c>
      <c r="CA80">
        <f t="shared" si="56"/>
      </c>
      <c r="CB80">
        <f t="shared" si="57"/>
      </c>
      <c r="CC80">
        <f t="shared" si="58"/>
      </c>
      <c r="DF80" t="str">
        <f t="shared" si="40"/>
        <v>P079</v>
      </c>
    </row>
    <row r="81" spans="1:110" ht="12.75">
      <c r="A81" s="1" t="s">
        <v>515</v>
      </c>
      <c r="B81" s="1">
        <v>1</v>
      </c>
      <c r="C81" s="4">
        <v>20220040200159</v>
      </c>
      <c r="D81" s="14">
        <v>0.47</v>
      </c>
      <c r="F81" s="14">
        <v>0.49050999</v>
      </c>
      <c r="G81" s="45" t="s">
        <v>462</v>
      </c>
      <c r="H81" s="60">
        <v>0</v>
      </c>
      <c r="I81" s="3">
        <v>0.1</v>
      </c>
      <c r="J81" s="11">
        <v>1</v>
      </c>
      <c r="L81" s="11" t="s">
        <v>463</v>
      </c>
      <c r="M81" t="s">
        <v>764</v>
      </c>
      <c r="N81" t="s">
        <v>765</v>
      </c>
      <c r="O81" t="s">
        <v>764</v>
      </c>
      <c r="P81" t="s">
        <v>765</v>
      </c>
      <c r="Q81" t="s">
        <v>765</v>
      </c>
      <c r="R81" t="s">
        <v>765</v>
      </c>
      <c r="S81" t="s">
        <v>21</v>
      </c>
      <c r="U81" s="15">
        <v>0</v>
      </c>
      <c r="W81">
        <v>1</v>
      </c>
      <c r="X81">
        <v>0</v>
      </c>
      <c r="Y81">
        <f t="shared" si="41"/>
        <v>0</v>
      </c>
      <c r="AA81">
        <v>1</v>
      </c>
      <c r="AG81">
        <f t="shared" si="32"/>
        <v>0</v>
      </c>
      <c r="AH81">
        <f t="shared" si="33"/>
        <v>1</v>
      </c>
      <c r="AI81">
        <f t="shared" si="42"/>
        <v>0</v>
      </c>
      <c r="AJ81">
        <f t="shared" si="36"/>
        <v>0</v>
      </c>
      <c r="AK81">
        <f t="shared" si="43"/>
        <v>0</v>
      </c>
      <c r="AL81">
        <f t="shared" si="37"/>
        <v>0</v>
      </c>
      <c r="AM81">
        <f t="shared" si="38"/>
        <v>0</v>
      </c>
      <c r="AP81">
        <v>1</v>
      </c>
      <c r="BA81">
        <v>1</v>
      </c>
      <c r="BB81">
        <v>1</v>
      </c>
      <c r="BC81">
        <v>1</v>
      </c>
      <c r="BD81">
        <f t="shared" si="39"/>
        <v>1</v>
      </c>
      <c r="BE81">
        <v>1</v>
      </c>
      <c r="BF81">
        <v>1</v>
      </c>
      <c r="BG81">
        <f t="shared" si="35"/>
        <v>1</v>
      </c>
      <c r="BO81">
        <f t="shared" si="44"/>
      </c>
      <c r="BP81">
        <f t="shared" si="45"/>
      </c>
      <c r="BQ81">
        <f t="shared" si="46"/>
      </c>
      <c r="BR81">
        <f t="shared" si="47"/>
      </c>
      <c r="BS81">
        <f t="shared" si="48"/>
      </c>
      <c r="BT81">
        <f t="shared" si="49"/>
      </c>
      <c r="BU81">
        <f t="shared" si="50"/>
      </c>
      <c r="BV81">
        <f t="shared" si="51"/>
      </c>
      <c r="BW81">
        <f t="shared" si="52"/>
      </c>
      <c r="BX81">
        <f t="shared" si="53"/>
      </c>
      <c r="BY81">
        <f t="shared" si="54"/>
      </c>
      <c r="BZ81">
        <f t="shared" si="55"/>
      </c>
      <c r="CA81">
        <f t="shared" si="56"/>
      </c>
      <c r="CB81">
        <f t="shared" si="57"/>
      </c>
      <c r="CC81">
        <f t="shared" si="58"/>
      </c>
      <c r="DF81" t="str">
        <f t="shared" si="40"/>
        <v>P080</v>
      </c>
    </row>
    <row r="82" spans="1:110" ht="12.75">
      <c r="A82" s="75" t="s">
        <v>5</v>
      </c>
      <c r="B82" s="75">
        <v>3</v>
      </c>
      <c r="C82" s="4">
        <v>20220040200388</v>
      </c>
      <c r="D82" s="77">
        <v>0.54619701</v>
      </c>
      <c r="E82" s="69"/>
      <c r="F82" s="77">
        <v>0.57</v>
      </c>
      <c r="G82" s="78"/>
      <c r="H82" s="79">
        <v>1</v>
      </c>
      <c r="I82" s="79">
        <v>9</v>
      </c>
      <c r="J82" s="71">
        <v>1</v>
      </c>
      <c r="K82" s="23"/>
      <c r="L82" s="71"/>
      <c r="M82" s="23" t="s">
        <v>766</v>
      </c>
      <c r="N82" s="23" t="s">
        <v>765</v>
      </c>
      <c r="O82" s="23" t="s">
        <v>765</v>
      </c>
      <c r="P82" s="23" t="s">
        <v>766</v>
      </c>
      <c r="Q82" s="23" t="s">
        <v>766</v>
      </c>
      <c r="R82" s="23" t="s">
        <v>766</v>
      </c>
      <c r="S82" s="80" t="s">
        <v>36</v>
      </c>
      <c r="T82" s="80"/>
      <c r="U82" s="26">
        <v>0</v>
      </c>
      <c r="V82" s="80"/>
      <c r="W82" s="23"/>
      <c r="X82" s="23"/>
      <c r="Y82" s="23">
        <f t="shared" si="41"/>
        <v>0</v>
      </c>
      <c r="Z82" s="23"/>
      <c r="AA82" s="23"/>
      <c r="AB82" s="23">
        <v>1</v>
      </c>
      <c r="AC82" s="23"/>
      <c r="AD82" s="23"/>
      <c r="AG82">
        <f>IF(J82=1,Z82,0)</f>
        <v>0</v>
      </c>
      <c r="AH82">
        <f>IF(J82=1,AA82,0)</f>
        <v>0</v>
      </c>
      <c r="AI82">
        <f t="shared" si="42"/>
        <v>1</v>
      </c>
      <c r="AJ82">
        <f t="shared" si="36"/>
        <v>0</v>
      </c>
      <c r="AK82">
        <f t="shared" si="43"/>
        <v>0</v>
      </c>
      <c r="AL82">
        <f t="shared" si="37"/>
        <v>0</v>
      </c>
      <c r="AM82">
        <f t="shared" si="38"/>
        <v>0</v>
      </c>
      <c r="AT82">
        <v>1</v>
      </c>
      <c r="BA82">
        <v>1</v>
      </c>
      <c r="BB82">
        <v>1</v>
      </c>
      <c r="BC82">
        <v>1</v>
      </c>
      <c r="BD82">
        <f t="shared" si="39"/>
        <v>1</v>
      </c>
      <c r="BE82">
        <v>1</v>
      </c>
      <c r="BF82">
        <v>1</v>
      </c>
      <c r="BG82">
        <f aca="true" t="shared" si="60" ref="BG82:BG121">J82</f>
        <v>1</v>
      </c>
      <c r="BO82">
        <f t="shared" si="44"/>
      </c>
      <c r="BP82">
        <f t="shared" si="45"/>
      </c>
      <c r="BQ82">
        <f t="shared" si="46"/>
      </c>
      <c r="BR82">
        <f t="shared" si="47"/>
      </c>
      <c r="BS82">
        <f t="shared" si="48"/>
      </c>
      <c r="BT82">
        <f t="shared" si="49"/>
      </c>
      <c r="BU82">
        <f t="shared" si="50"/>
      </c>
      <c r="BV82">
        <f t="shared" si="51"/>
      </c>
      <c r="BW82">
        <f t="shared" si="52"/>
      </c>
      <c r="BX82">
        <f t="shared" si="53"/>
      </c>
      <c r="BY82">
        <f t="shared" si="54"/>
      </c>
      <c r="BZ82">
        <f t="shared" si="55"/>
      </c>
      <c r="CA82">
        <f t="shared" si="56"/>
      </c>
      <c r="CB82">
        <f t="shared" si="57"/>
      </c>
      <c r="CC82">
        <f t="shared" si="58"/>
      </c>
      <c r="DF82" t="str">
        <f t="shared" si="40"/>
        <v>P081</v>
      </c>
    </row>
    <row r="83" spans="1:110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45" t="s">
        <v>462</v>
      </c>
      <c r="H83" s="60">
        <v>5</v>
      </c>
      <c r="I83">
        <v>8</v>
      </c>
      <c r="J83" s="11">
        <v>1</v>
      </c>
      <c r="L83" s="11" t="s">
        <v>463</v>
      </c>
      <c r="M83" t="s">
        <v>765</v>
      </c>
      <c r="N83" t="s">
        <v>765</v>
      </c>
      <c r="O83" t="str">
        <f t="shared" si="59"/>
        <v>GOOD</v>
      </c>
      <c r="P83" t="s">
        <v>765</v>
      </c>
      <c r="Q83" t="s">
        <v>765</v>
      </c>
      <c r="R83" t="s">
        <v>765</v>
      </c>
      <c r="S83" t="s">
        <v>21</v>
      </c>
      <c r="U83" s="15">
        <v>4.2</v>
      </c>
      <c r="W83">
        <v>1</v>
      </c>
      <c r="X83">
        <v>0</v>
      </c>
      <c r="Y83">
        <f t="shared" si="41"/>
        <v>0</v>
      </c>
      <c r="Z83">
        <v>1</v>
      </c>
      <c r="AG83">
        <f aca="true" t="shared" si="61" ref="AG83:AG121">IF(J83=1,Z83,0)</f>
        <v>1</v>
      </c>
      <c r="AH83">
        <f aca="true" t="shared" si="62" ref="AH83:AH121">IF(J83=1,AA83,0)</f>
        <v>0</v>
      </c>
      <c r="AI83">
        <f t="shared" si="42"/>
        <v>0</v>
      </c>
      <c r="AJ83">
        <f t="shared" si="36"/>
        <v>0</v>
      </c>
      <c r="AK83">
        <f t="shared" si="43"/>
        <v>0</v>
      </c>
      <c r="AL83">
        <f t="shared" si="37"/>
        <v>0</v>
      </c>
      <c r="AM83">
        <f t="shared" si="38"/>
        <v>0</v>
      </c>
      <c r="AO83">
        <v>1</v>
      </c>
      <c r="BA83">
        <v>1</v>
      </c>
      <c r="BB83">
        <v>1</v>
      </c>
      <c r="BC83">
        <v>1</v>
      </c>
      <c r="BD83">
        <f t="shared" si="39"/>
        <v>1</v>
      </c>
      <c r="BE83">
        <v>1</v>
      </c>
      <c r="BF83">
        <v>1</v>
      </c>
      <c r="BG83">
        <f t="shared" si="60"/>
        <v>1</v>
      </c>
      <c r="BJ83">
        <v>1</v>
      </c>
      <c r="BO83">
        <f t="shared" si="44"/>
      </c>
      <c r="BP83">
        <f t="shared" si="45"/>
      </c>
      <c r="BQ83">
        <f t="shared" si="46"/>
        <v>1</v>
      </c>
      <c r="BR83">
        <f t="shared" si="47"/>
      </c>
      <c r="BS83">
        <f t="shared" si="48"/>
      </c>
      <c r="BT83">
        <f t="shared" si="49"/>
      </c>
      <c r="BU83">
        <f t="shared" si="50"/>
      </c>
      <c r="BV83">
        <f t="shared" si="51"/>
      </c>
      <c r="BW83">
        <f t="shared" si="52"/>
      </c>
      <c r="BX83">
        <f t="shared" si="53"/>
      </c>
      <c r="BY83">
        <f t="shared" si="54"/>
      </c>
      <c r="BZ83">
        <f t="shared" si="55"/>
      </c>
      <c r="CA83">
        <f t="shared" si="56"/>
      </c>
      <c r="CB83">
        <f t="shared" si="57"/>
      </c>
      <c r="CC83">
        <f t="shared" si="58"/>
      </c>
      <c r="DF83" t="str">
        <f t="shared" si="40"/>
        <v>P082</v>
      </c>
    </row>
    <row r="84" spans="1:110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5" t="s">
        <v>463</v>
      </c>
      <c r="H84" s="60">
        <v>2</v>
      </c>
      <c r="I84">
        <v>9</v>
      </c>
      <c r="J84" s="11">
        <v>1</v>
      </c>
      <c r="L84" s="11" t="s">
        <v>463</v>
      </c>
      <c r="M84" t="s">
        <v>764</v>
      </c>
      <c r="N84" t="s">
        <v>765</v>
      </c>
      <c r="O84" t="str">
        <f t="shared" si="59"/>
        <v>GOOD</v>
      </c>
      <c r="P84" t="s">
        <v>764</v>
      </c>
      <c r="Q84" t="s">
        <v>763</v>
      </c>
      <c r="R84" t="s">
        <v>764</v>
      </c>
      <c r="S84" s="1" t="s">
        <v>21</v>
      </c>
      <c r="T84" s="1"/>
      <c r="U84" s="15">
        <v>3</v>
      </c>
      <c r="V84" s="1"/>
      <c r="W84">
        <v>1</v>
      </c>
      <c r="X84">
        <v>1</v>
      </c>
      <c r="Y84">
        <f t="shared" si="41"/>
        <v>1</v>
      </c>
      <c r="AA84">
        <v>1</v>
      </c>
      <c r="AG84">
        <f t="shared" si="61"/>
        <v>0</v>
      </c>
      <c r="AH84">
        <f t="shared" si="62"/>
        <v>1</v>
      </c>
      <c r="AI84">
        <f t="shared" si="42"/>
        <v>0</v>
      </c>
      <c r="AJ84">
        <f t="shared" si="36"/>
        <v>0</v>
      </c>
      <c r="AK84">
        <f t="shared" si="43"/>
        <v>0</v>
      </c>
      <c r="AL84">
        <f t="shared" si="37"/>
        <v>0</v>
      </c>
      <c r="AM84">
        <f t="shared" si="38"/>
        <v>0</v>
      </c>
      <c r="AQ84">
        <v>1</v>
      </c>
      <c r="BA84">
        <v>1</v>
      </c>
      <c r="BB84">
        <v>1</v>
      </c>
      <c r="BC84">
        <v>1</v>
      </c>
      <c r="BD84">
        <f t="shared" si="39"/>
        <v>1</v>
      </c>
      <c r="BE84">
        <v>1</v>
      </c>
      <c r="BF84">
        <v>1</v>
      </c>
      <c r="BG84">
        <f t="shared" si="60"/>
        <v>1</v>
      </c>
      <c r="BI84">
        <v>1</v>
      </c>
      <c r="BO84">
        <f t="shared" si="44"/>
      </c>
      <c r="BP84">
        <f t="shared" si="45"/>
        <v>1</v>
      </c>
      <c r="BQ84">
        <f t="shared" si="46"/>
      </c>
      <c r="BR84">
        <f t="shared" si="47"/>
      </c>
      <c r="BS84">
        <f t="shared" si="48"/>
      </c>
      <c r="BT84">
        <f t="shared" si="49"/>
      </c>
      <c r="BU84">
        <f t="shared" si="50"/>
      </c>
      <c r="BV84">
        <f t="shared" si="51"/>
      </c>
      <c r="BW84">
        <f t="shared" si="52"/>
      </c>
      <c r="BX84">
        <f t="shared" si="53"/>
      </c>
      <c r="BY84">
        <f t="shared" si="54"/>
      </c>
      <c r="BZ84">
        <f t="shared" si="55"/>
      </c>
      <c r="CA84">
        <f t="shared" si="56"/>
      </c>
      <c r="CB84">
        <f t="shared" si="57"/>
      </c>
      <c r="CC84">
        <f t="shared" si="58"/>
      </c>
      <c r="DF84" t="str">
        <f t="shared" si="40"/>
        <v>P083</v>
      </c>
    </row>
    <row r="85" spans="1:110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5"/>
      <c r="H85" s="60">
        <v>5</v>
      </c>
      <c r="I85">
        <v>1</v>
      </c>
      <c r="J85" s="11">
        <v>1</v>
      </c>
      <c r="L85" s="11" t="s">
        <v>463</v>
      </c>
      <c r="M85" t="s">
        <v>765</v>
      </c>
      <c r="N85" t="s">
        <v>765</v>
      </c>
      <c r="O85" t="str">
        <f t="shared" si="59"/>
        <v>GOOD</v>
      </c>
      <c r="P85" t="s">
        <v>765</v>
      </c>
      <c r="Q85" t="s">
        <v>765</v>
      </c>
      <c r="R85" t="s">
        <v>765</v>
      </c>
      <c r="S85" t="s">
        <v>21</v>
      </c>
      <c r="U85" s="15">
        <v>0</v>
      </c>
      <c r="W85">
        <v>0</v>
      </c>
      <c r="X85">
        <v>1</v>
      </c>
      <c r="Y85">
        <f t="shared" si="41"/>
        <v>0</v>
      </c>
      <c r="Z85">
        <v>1</v>
      </c>
      <c r="AG85">
        <f t="shared" si="61"/>
        <v>1</v>
      </c>
      <c r="AH85">
        <f t="shared" si="62"/>
        <v>0</v>
      </c>
      <c r="AI85">
        <f t="shared" si="42"/>
        <v>0</v>
      </c>
      <c r="AJ85">
        <f t="shared" si="36"/>
        <v>0</v>
      </c>
      <c r="AK85">
        <f t="shared" si="43"/>
        <v>0</v>
      </c>
      <c r="AL85">
        <f t="shared" si="37"/>
        <v>0</v>
      </c>
      <c r="AM85">
        <f t="shared" si="38"/>
        <v>0</v>
      </c>
      <c r="AN85">
        <v>1</v>
      </c>
      <c r="BA85">
        <v>1</v>
      </c>
      <c r="BB85">
        <v>1</v>
      </c>
      <c r="BC85">
        <v>1</v>
      </c>
      <c r="BD85">
        <f t="shared" si="39"/>
        <v>1</v>
      </c>
      <c r="BE85">
        <v>1</v>
      </c>
      <c r="BF85">
        <v>1</v>
      </c>
      <c r="BG85">
        <f t="shared" si="60"/>
        <v>1</v>
      </c>
      <c r="BO85">
        <f t="shared" si="44"/>
      </c>
      <c r="BP85">
        <f t="shared" si="45"/>
      </c>
      <c r="BQ85">
        <f t="shared" si="46"/>
      </c>
      <c r="BR85">
        <f t="shared" si="47"/>
      </c>
      <c r="BS85">
        <f t="shared" si="48"/>
      </c>
      <c r="BT85">
        <f t="shared" si="49"/>
      </c>
      <c r="BU85">
        <f t="shared" si="50"/>
      </c>
      <c r="BV85">
        <f t="shared" si="51"/>
      </c>
      <c r="BW85">
        <f t="shared" si="52"/>
      </c>
      <c r="BX85">
        <f t="shared" si="53"/>
      </c>
      <c r="BY85">
        <f t="shared" si="54"/>
      </c>
      <c r="BZ85">
        <f t="shared" si="55"/>
      </c>
      <c r="CA85">
        <f t="shared" si="56"/>
      </c>
      <c r="CB85">
        <f t="shared" si="57"/>
      </c>
      <c r="CC85">
        <f t="shared" si="58"/>
      </c>
      <c r="DF85" t="str">
        <f t="shared" si="40"/>
        <v>P084</v>
      </c>
    </row>
    <row r="86" spans="1:110" ht="12.75">
      <c r="A86" s="75" t="s">
        <v>9</v>
      </c>
      <c r="B86" s="75">
        <v>3</v>
      </c>
      <c r="C86" s="23"/>
      <c r="D86" s="77">
        <v>0.45078099</v>
      </c>
      <c r="E86" s="69"/>
      <c r="F86" s="77"/>
      <c r="G86" s="78"/>
      <c r="H86" s="79"/>
      <c r="I86" s="23"/>
      <c r="J86" s="71"/>
      <c r="K86" s="23"/>
      <c r="L86" s="71"/>
      <c r="M86" s="23"/>
      <c r="N86" s="23"/>
      <c r="O86" s="23"/>
      <c r="P86" s="23" t="s">
        <v>764</v>
      </c>
      <c r="Q86" s="23"/>
      <c r="R86" s="23"/>
      <c r="S86" s="80" t="s">
        <v>50</v>
      </c>
      <c r="T86" s="80"/>
      <c r="U86" s="26" t="s">
        <v>757</v>
      </c>
      <c r="V86" s="80"/>
      <c r="W86" s="23"/>
      <c r="X86" s="23"/>
      <c r="Y86" s="23">
        <f t="shared" si="41"/>
        <v>0</v>
      </c>
      <c r="Z86" s="23"/>
      <c r="AA86" s="23">
        <v>1</v>
      </c>
      <c r="AB86" s="23"/>
      <c r="AC86" s="23"/>
      <c r="AD86" s="23"/>
      <c r="AG86">
        <f t="shared" si="61"/>
        <v>0</v>
      </c>
      <c r="AH86">
        <f t="shared" si="62"/>
        <v>0</v>
      </c>
      <c r="AI86">
        <f t="shared" si="42"/>
        <v>0</v>
      </c>
      <c r="AJ86">
        <f t="shared" si="36"/>
        <v>0</v>
      </c>
      <c r="AK86">
        <f t="shared" si="43"/>
        <v>0</v>
      </c>
      <c r="AL86">
        <f t="shared" si="37"/>
        <v>0</v>
      </c>
      <c r="AM86">
        <f t="shared" si="38"/>
        <v>0</v>
      </c>
      <c r="BA86">
        <v>1</v>
      </c>
      <c r="BB86">
        <v>1</v>
      </c>
      <c r="BC86">
        <v>1</v>
      </c>
      <c r="BD86">
        <f t="shared" si="39"/>
        <v>0</v>
      </c>
      <c r="BG86">
        <f t="shared" si="60"/>
        <v>0</v>
      </c>
      <c r="BO86">
        <f t="shared" si="44"/>
      </c>
      <c r="BP86">
        <f t="shared" si="45"/>
      </c>
      <c r="BQ86">
        <f t="shared" si="46"/>
      </c>
      <c r="BR86">
        <f t="shared" si="47"/>
      </c>
      <c r="BS86">
        <f t="shared" si="48"/>
      </c>
      <c r="BT86">
        <f t="shared" si="49"/>
      </c>
      <c r="BU86">
        <f t="shared" si="50"/>
      </c>
      <c r="BV86">
        <f t="shared" si="51"/>
      </c>
      <c r="BW86">
        <f t="shared" si="52"/>
      </c>
      <c r="BX86">
        <f t="shared" si="53"/>
      </c>
      <c r="BY86">
        <f t="shared" si="54"/>
      </c>
      <c r="BZ86">
        <f t="shared" si="55"/>
      </c>
      <c r="CA86">
        <f t="shared" si="56"/>
      </c>
      <c r="CB86">
        <f t="shared" si="57"/>
      </c>
      <c r="CC86">
        <f t="shared" si="58"/>
      </c>
      <c r="DF86" t="str">
        <f t="shared" si="40"/>
        <v>P085</v>
      </c>
    </row>
    <row r="87" spans="1:110" ht="12.75">
      <c r="A87" s="75" t="s">
        <v>10</v>
      </c>
      <c r="B87" s="75">
        <v>5</v>
      </c>
      <c r="C87" s="4">
        <v>20220040200517</v>
      </c>
      <c r="D87" s="77">
        <v>0.400994</v>
      </c>
      <c r="E87" s="69"/>
      <c r="F87" s="77"/>
      <c r="G87" s="78"/>
      <c r="H87" s="79"/>
      <c r="I87" s="23"/>
      <c r="J87" s="71"/>
      <c r="K87" s="23"/>
      <c r="L87" s="71"/>
      <c r="M87" s="23"/>
      <c r="N87" s="23"/>
      <c r="O87" s="23"/>
      <c r="P87" s="23" t="s">
        <v>765</v>
      </c>
      <c r="Q87" s="23"/>
      <c r="R87" s="23"/>
      <c r="S87" s="24" t="s">
        <v>21</v>
      </c>
      <c r="T87" s="80" t="s">
        <v>37</v>
      </c>
      <c r="U87" s="26" t="s">
        <v>757</v>
      </c>
      <c r="V87" s="80"/>
      <c r="W87" s="23"/>
      <c r="X87" s="23"/>
      <c r="Y87" s="23">
        <f t="shared" si="41"/>
        <v>0</v>
      </c>
      <c r="Z87" s="23"/>
      <c r="AA87" s="23"/>
      <c r="AB87" s="23"/>
      <c r="AC87" s="23">
        <v>1</v>
      </c>
      <c r="AD87" s="23"/>
      <c r="AG87">
        <f t="shared" si="61"/>
        <v>0</v>
      </c>
      <c r="AH87">
        <f t="shared" si="62"/>
        <v>0</v>
      </c>
      <c r="AI87">
        <f t="shared" si="42"/>
        <v>0</v>
      </c>
      <c r="AJ87">
        <f t="shared" si="36"/>
        <v>0</v>
      </c>
      <c r="AK87">
        <f t="shared" si="43"/>
        <v>0</v>
      </c>
      <c r="AL87">
        <f t="shared" si="37"/>
        <v>0</v>
      </c>
      <c r="AM87">
        <f t="shared" si="38"/>
        <v>0</v>
      </c>
      <c r="BA87">
        <v>1</v>
      </c>
      <c r="BB87">
        <v>1</v>
      </c>
      <c r="BC87">
        <v>1</v>
      </c>
      <c r="BD87">
        <f t="shared" si="39"/>
        <v>1</v>
      </c>
      <c r="BG87">
        <f t="shared" si="60"/>
        <v>0</v>
      </c>
      <c r="BO87">
        <f t="shared" si="44"/>
      </c>
      <c r="BP87">
        <f t="shared" si="45"/>
      </c>
      <c r="BQ87">
        <f t="shared" si="46"/>
      </c>
      <c r="BR87">
        <f t="shared" si="47"/>
      </c>
      <c r="BS87">
        <f t="shared" si="48"/>
      </c>
      <c r="BT87">
        <f t="shared" si="49"/>
      </c>
      <c r="BU87">
        <f t="shared" si="50"/>
      </c>
      <c r="BV87">
        <f t="shared" si="51"/>
      </c>
      <c r="BW87">
        <f t="shared" si="52"/>
      </c>
      <c r="BX87">
        <f t="shared" si="53"/>
      </c>
      <c r="BY87">
        <f t="shared" si="54"/>
      </c>
      <c r="BZ87">
        <f t="shared" si="55"/>
      </c>
      <c r="CA87">
        <f t="shared" si="56"/>
      </c>
      <c r="CB87">
        <f t="shared" si="57"/>
      </c>
      <c r="CC87">
        <f t="shared" si="58"/>
      </c>
      <c r="DF87" t="str">
        <f t="shared" si="40"/>
        <v>P086</v>
      </c>
    </row>
    <row r="88" spans="1:110" ht="12.75">
      <c r="A88" s="1" t="s">
        <v>11</v>
      </c>
      <c r="B88" s="1">
        <v>1</v>
      </c>
      <c r="C88" s="4">
        <v>20220040200093</v>
      </c>
      <c r="D88" s="14">
        <v>0.488776</v>
      </c>
      <c r="F88" s="14">
        <v>0.62565999</v>
      </c>
      <c r="G88" s="45" t="s">
        <v>462</v>
      </c>
      <c r="H88" s="60">
        <v>9</v>
      </c>
      <c r="I88">
        <v>7</v>
      </c>
      <c r="J88" s="11">
        <v>1</v>
      </c>
      <c r="L88" s="11" t="s">
        <v>463</v>
      </c>
      <c r="M88" t="s">
        <v>764</v>
      </c>
      <c r="N88" t="s">
        <v>765</v>
      </c>
      <c r="O88" t="str">
        <f t="shared" si="59"/>
        <v>GOOD</v>
      </c>
      <c r="P88" t="s">
        <v>764</v>
      </c>
      <c r="Q88" t="s">
        <v>764</v>
      </c>
      <c r="R88" t="s">
        <v>764</v>
      </c>
      <c r="S88" s="12" t="s">
        <v>269</v>
      </c>
      <c r="T88" s="12"/>
      <c r="U88" s="15">
        <v>0</v>
      </c>
      <c r="V88" s="12"/>
      <c r="W88">
        <v>1</v>
      </c>
      <c r="X88">
        <v>0</v>
      </c>
      <c r="Y88">
        <f t="shared" si="41"/>
        <v>0</v>
      </c>
      <c r="AA88">
        <v>1</v>
      </c>
      <c r="AG88">
        <f t="shared" si="61"/>
        <v>0</v>
      </c>
      <c r="AH88">
        <f t="shared" si="62"/>
        <v>1</v>
      </c>
      <c r="AI88">
        <f t="shared" si="42"/>
        <v>0</v>
      </c>
      <c r="AJ88">
        <f t="shared" si="36"/>
        <v>0</v>
      </c>
      <c r="AK88">
        <f t="shared" si="43"/>
        <v>0</v>
      </c>
      <c r="AL88">
        <f t="shared" si="37"/>
        <v>0</v>
      </c>
      <c r="AM88">
        <f t="shared" si="38"/>
        <v>0</v>
      </c>
      <c r="AP88">
        <v>1</v>
      </c>
      <c r="BA88">
        <v>1</v>
      </c>
      <c r="BB88">
        <v>1</v>
      </c>
      <c r="BC88">
        <v>1</v>
      </c>
      <c r="BD88">
        <f t="shared" si="39"/>
        <v>1</v>
      </c>
      <c r="BE88">
        <v>1</v>
      </c>
      <c r="BF88">
        <v>1</v>
      </c>
      <c r="BG88">
        <f t="shared" si="60"/>
        <v>1</v>
      </c>
      <c r="BO88">
        <f t="shared" si="44"/>
      </c>
      <c r="BP88">
        <f t="shared" si="45"/>
      </c>
      <c r="BQ88">
        <f t="shared" si="46"/>
      </c>
      <c r="BR88">
        <f t="shared" si="47"/>
      </c>
      <c r="BS88">
        <f t="shared" si="48"/>
      </c>
      <c r="BT88">
        <f t="shared" si="49"/>
      </c>
      <c r="BU88">
        <f t="shared" si="50"/>
      </c>
      <c r="BV88">
        <f t="shared" si="51"/>
      </c>
      <c r="BW88">
        <f t="shared" si="52"/>
      </c>
      <c r="BX88">
        <f t="shared" si="53"/>
      </c>
      <c r="BY88">
        <f t="shared" si="54"/>
      </c>
      <c r="BZ88">
        <f t="shared" si="55"/>
      </c>
      <c r="CA88">
        <f t="shared" si="56"/>
      </c>
      <c r="CB88">
        <f t="shared" si="57"/>
      </c>
      <c r="CC88">
        <f t="shared" si="58"/>
      </c>
      <c r="DF88" t="str">
        <f t="shared" si="40"/>
        <v>P087</v>
      </c>
    </row>
    <row r="89" spans="1:110" ht="12.75">
      <c r="A89" s="1" t="s">
        <v>12</v>
      </c>
      <c r="B89" s="1">
        <v>2</v>
      </c>
      <c r="C89" s="4">
        <v>20220040200120</v>
      </c>
      <c r="D89" s="14">
        <v>0.421492</v>
      </c>
      <c r="F89" s="14">
        <v>0.55963</v>
      </c>
      <c r="G89" s="45" t="s">
        <v>462</v>
      </c>
      <c r="H89" s="60">
        <v>4</v>
      </c>
      <c r="I89">
        <v>1</v>
      </c>
      <c r="J89" s="11">
        <v>1</v>
      </c>
      <c r="L89" s="11" t="s">
        <v>463</v>
      </c>
      <c r="M89" t="s">
        <v>765</v>
      </c>
      <c r="N89" t="s">
        <v>765</v>
      </c>
      <c r="O89" t="str">
        <f t="shared" si="59"/>
        <v>GOOD</v>
      </c>
      <c r="P89" t="s">
        <v>765</v>
      </c>
      <c r="Q89" t="s">
        <v>765</v>
      </c>
      <c r="R89" t="s">
        <v>765</v>
      </c>
      <c r="S89" t="s">
        <v>21</v>
      </c>
      <c r="U89" s="15">
        <v>1.2</v>
      </c>
      <c r="W89">
        <v>2</v>
      </c>
      <c r="X89">
        <v>1</v>
      </c>
      <c r="Y89">
        <f t="shared" si="41"/>
        <v>1</v>
      </c>
      <c r="Z89">
        <v>1</v>
      </c>
      <c r="AG89">
        <f t="shared" si="61"/>
        <v>1</v>
      </c>
      <c r="AH89">
        <f t="shared" si="62"/>
        <v>0</v>
      </c>
      <c r="AI89">
        <f t="shared" si="42"/>
        <v>0</v>
      </c>
      <c r="AJ89">
        <f t="shared" si="36"/>
        <v>0</v>
      </c>
      <c r="AK89">
        <f t="shared" si="43"/>
        <v>0</v>
      </c>
      <c r="AL89">
        <f t="shared" si="37"/>
        <v>0</v>
      </c>
      <c r="AM89">
        <f t="shared" si="38"/>
        <v>0</v>
      </c>
      <c r="AO89">
        <v>1</v>
      </c>
      <c r="BA89">
        <v>1</v>
      </c>
      <c r="BB89">
        <v>1</v>
      </c>
      <c r="BC89">
        <v>1</v>
      </c>
      <c r="BD89">
        <f t="shared" si="39"/>
        <v>1</v>
      </c>
      <c r="BE89">
        <v>1</v>
      </c>
      <c r="BF89">
        <v>1</v>
      </c>
      <c r="BG89">
        <f t="shared" si="60"/>
        <v>1</v>
      </c>
      <c r="BI89">
        <v>1</v>
      </c>
      <c r="BO89">
        <f t="shared" si="44"/>
      </c>
      <c r="BP89">
        <f t="shared" si="45"/>
        <v>1</v>
      </c>
      <c r="BQ89">
        <f t="shared" si="46"/>
      </c>
      <c r="BR89">
        <f t="shared" si="47"/>
      </c>
      <c r="BS89">
        <f t="shared" si="48"/>
      </c>
      <c r="BT89">
        <f t="shared" si="49"/>
      </c>
      <c r="BU89">
        <f t="shared" si="50"/>
      </c>
      <c r="BV89">
        <f t="shared" si="51"/>
      </c>
      <c r="BW89">
        <f t="shared" si="52"/>
      </c>
      <c r="BX89">
        <f t="shared" si="53"/>
      </c>
      <c r="BY89">
        <f t="shared" si="54"/>
      </c>
      <c r="BZ89">
        <f t="shared" si="55"/>
      </c>
      <c r="CA89">
        <f t="shared" si="56"/>
      </c>
      <c r="CB89">
        <f t="shared" si="57"/>
      </c>
      <c r="CC89">
        <f t="shared" si="58"/>
      </c>
      <c r="DF89" t="str">
        <f t="shared" si="40"/>
        <v>P088</v>
      </c>
    </row>
    <row r="90" spans="1:110" ht="12.75">
      <c r="A90" s="72" t="s">
        <v>13</v>
      </c>
      <c r="B90" s="72">
        <v>1</v>
      </c>
      <c r="C90" s="56"/>
      <c r="D90" s="53"/>
      <c r="E90" s="54"/>
      <c r="F90" s="53"/>
      <c r="G90" s="55"/>
      <c r="H90" s="64"/>
      <c r="I90" s="56"/>
      <c r="J90" s="57"/>
      <c r="K90" s="56"/>
      <c r="L90" s="57"/>
      <c r="M90" s="56"/>
      <c r="N90" s="56"/>
      <c r="O90" s="56"/>
      <c r="P90" s="56"/>
      <c r="Q90" s="56"/>
      <c r="R90" s="56"/>
      <c r="S90" s="59"/>
      <c r="T90" s="59"/>
      <c r="U90" s="108"/>
      <c r="V90" s="59"/>
      <c r="W90" s="56"/>
      <c r="X90" s="56"/>
      <c r="Y90" s="56"/>
      <c r="Z90" s="56"/>
      <c r="AA90" s="56"/>
      <c r="AB90" s="56"/>
      <c r="AC90" s="56"/>
      <c r="AD90" s="56"/>
      <c r="AE90" s="56">
        <v>1</v>
      </c>
      <c r="AG90">
        <f t="shared" si="61"/>
        <v>0</v>
      </c>
      <c r="AH90">
        <f t="shared" si="62"/>
        <v>0</v>
      </c>
      <c r="AI90">
        <f t="shared" si="42"/>
        <v>0</v>
      </c>
      <c r="AJ90">
        <f t="shared" si="36"/>
        <v>0</v>
      </c>
      <c r="AK90">
        <f t="shared" si="43"/>
        <v>0</v>
      </c>
      <c r="AL90">
        <f t="shared" si="37"/>
        <v>1</v>
      </c>
      <c r="AM90">
        <f t="shared" si="38"/>
        <v>0</v>
      </c>
      <c r="AX90">
        <v>1</v>
      </c>
      <c r="BA90">
        <v>1</v>
      </c>
      <c r="BB90">
        <v>1</v>
      </c>
      <c r="BC90">
        <v>1</v>
      </c>
      <c r="BD90">
        <f t="shared" si="39"/>
        <v>0</v>
      </c>
      <c r="BG90">
        <f t="shared" si="60"/>
        <v>0</v>
      </c>
      <c r="BO90">
        <f t="shared" si="44"/>
      </c>
      <c r="BP90">
        <f t="shared" si="45"/>
      </c>
      <c r="BQ90">
        <f t="shared" si="46"/>
      </c>
      <c r="BR90">
        <f t="shared" si="47"/>
      </c>
      <c r="BS90">
        <f t="shared" si="48"/>
      </c>
      <c r="BT90">
        <f t="shared" si="49"/>
      </c>
      <c r="BU90">
        <f t="shared" si="50"/>
      </c>
      <c r="BV90">
        <f t="shared" si="51"/>
      </c>
      <c r="BW90">
        <f t="shared" si="52"/>
      </c>
      <c r="BX90">
        <f t="shared" si="53"/>
      </c>
      <c r="BY90">
        <f t="shared" si="54"/>
      </c>
      <c r="BZ90">
        <f t="shared" si="55"/>
      </c>
      <c r="CA90">
        <f t="shared" si="56"/>
      </c>
      <c r="CB90">
        <f t="shared" si="57"/>
      </c>
      <c r="CC90">
        <f t="shared" si="58"/>
      </c>
      <c r="CW90">
        <v>1</v>
      </c>
      <c r="DF90" t="str">
        <f t="shared" si="40"/>
        <v>P089</v>
      </c>
    </row>
    <row r="91" spans="1:110" ht="12.75">
      <c r="A91" s="1" t="s">
        <v>14</v>
      </c>
      <c r="B91" s="1">
        <v>5</v>
      </c>
      <c r="C91" s="4">
        <v>20220040200153</v>
      </c>
      <c r="D91" s="14">
        <v>0.427516</v>
      </c>
      <c r="F91" s="14">
        <v>0.63489</v>
      </c>
      <c r="G91" s="45" t="s">
        <v>462</v>
      </c>
      <c r="H91" s="60">
        <v>2</v>
      </c>
      <c r="I91">
        <v>1</v>
      </c>
      <c r="J91" s="11">
        <v>1</v>
      </c>
      <c r="L91" s="11" t="s">
        <v>463</v>
      </c>
      <c r="M91" t="s">
        <v>765</v>
      </c>
      <c r="N91" t="s">
        <v>765</v>
      </c>
      <c r="O91" t="str">
        <f t="shared" si="59"/>
        <v>GOOD</v>
      </c>
      <c r="P91" t="s">
        <v>765</v>
      </c>
      <c r="Q91" t="s">
        <v>765</v>
      </c>
      <c r="R91" t="s">
        <v>765</v>
      </c>
      <c r="S91" s="1" t="s">
        <v>21</v>
      </c>
      <c r="T91" s="1"/>
      <c r="U91" s="15">
        <v>0</v>
      </c>
      <c r="V91" s="1"/>
      <c r="W91">
        <v>2</v>
      </c>
      <c r="X91">
        <v>1</v>
      </c>
      <c r="Y91">
        <f t="shared" si="41"/>
        <v>1</v>
      </c>
      <c r="Z91">
        <v>1</v>
      </c>
      <c r="AG91">
        <f t="shared" si="61"/>
        <v>1</v>
      </c>
      <c r="AH91">
        <f t="shared" si="62"/>
        <v>0</v>
      </c>
      <c r="AI91">
        <f t="shared" si="42"/>
        <v>0</v>
      </c>
      <c r="AJ91">
        <f t="shared" si="36"/>
        <v>0</v>
      </c>
      <c r="AK91">
        <f t="shared" si="43"/>
        <v>0</v>
      </c>
      <c r="AL91">
        <f t="shared" si="37"/>
        <v>0</v>
      </c>
      <c r="AM91">
        <f t="shared" si="38"/>
        <v>0</v>
      </c>
      <c r="AN91">
        <v>1</v>
      </c>
      <c r="BA91">
        <v>1</v>
      </c>
      <c r="BB91">
        <v>1</v>
      </c>
      <c r="BC91">
        <v>1</v>
      </c>
      <c r="BD91">
        <f t="shared" si="39"/>
        <v>1</v>
      </c>
      <c r="BE91">
        <v>1</v>
      </c>
      <c r="BF91">
        <v>1</v>
      </c>
      <c r="BG91">
        <f t="shared" si="60"/>
        <v>1</v>
      </c>
      <c r="BO91">
        <f t="shared" si="44"/>
      </c>
      <c r="BP91">
        <f t="shared" si="45"/>
      </c>
      <c r="BQ91">
        <f t="shared" si="46"/>
      </c>
      <c r="BR91">
        <f t="shared" si="47"/>
      </c>
      <c r="BS91">
        <f t="shared" si="48"/>
      </c>
      <c r="BT91">
        <f t="shared" si="49"/>
      </c>
      <c r="BU91">
        <f t="shared" si="50"/>
      </c>
      <c r="BV91">
        <f t="shared" si="51"/>
      </c>
      <c r="BW91">
        <f t="shared" si="52"/>
      </c>
      <c r="BX91">
        <f t="shared" si="53"/>
      </c>
      <c r="BY91">
        <f t="shared" si="54"/>
      </c>
      <c r="BZ91">
        <f t="shared" si="55"/>
      </c>
      <c r="CA91">
        <f t="shared" si="56"/>
      </c>
      <c r="CB91">
        <f t="shared" si="57"/>
      </c>
      <c r="CC91">
        <f t="shared" si="58"/>
      </c>
      <c r="DF91" t="str">
        <f t="shared" si="40"/>
        <v>P090</v>
      </c>
    </row>
    <row r="92" spans="1:110" ht="12.75">
      <c r="A92" s="1" t="s">
        <v>15</v>
      </c>
      <c r="B92" s="1">
        <v>1</v>
      </c>
      <c r="C92" s="4">
        <v>20220040200178</v>
      </c>
      <c r="D92" s="14">
        <v>0.39953</v>
      </c>
      <c r="F92" s="14">
        <v>0.99763997</v>
      </c>
      <c r="G92" s="45" t="s">
        <v>463</v>
      </c>
      <c r="H92" s="60">
        <v>4</v>
      </c>
      <c r="I92">
        <v>1</v>
      </c>
      <c r="J92" s="11">
        <v>1</v>
      </c>
      <c r="L92" s="11" t="s">
        <v>462</v>
      </c>
      <c r="M92" t="s">
        <v>765</v>
      </c>
      <c r="N92" t="s">
        <v>765</v>
      </c>
      <c r="O92" t="str">
        <f t="shared" si="59"/>
        <v>GOOD</v>
      </c>
      <c r="P92" t="s">
        <v>763</v>
      </c>
      <c r="Q92" t="s">
        <v>765</v>
      </c>
      <c r="R92" t="s">
        <v>765</v>
      </c>
      <c r="S92" s="1" t="s">
        <v>21</v>
      </c>
      <c r="T92" s="1"/>
      <c r="U92" s="15">
        <v>2</v>
      </c>
      <c r="V92" s="1"/>
      <c r="W92">
        <v>1</v>
      </c>
      <c r="X92">
        <v>0</v>
      </c>
      <c r="Y92">
        <f t="shared" si="41"/>
        <v>0</v>
      </c>
      <c r="Z92">
        <v>1</v>
      </c>
      <c r="AG92">
        <f t="shared" si="61"/>
        <v>1</v>
      </c>
      <c r="AH92">
        <f t="shared" si="62"/>
        <v>0</v>
      </c>
      <c r="AI92">
        <f t="shared" si="42"/>
        <v>0</v>
      </c>
      <c r="AJ92">
        <f t="shared" si="36"/>
        <v>0</v>
      </c>
      <c r="AK92">
        <f t="shared" si="43"/>
        <v>0</v>
      </c>
      <c r="AL92">
        <f t="shared" si="37"/>
        <v>0</v>
      </c>
      <c r="AM92">
        <f t="shared" si="38"/>
        <v>0</v>
      </c>
      <c r="AO92">
        <v>1</v>
      </c>
      <c r="BA92">
        <v>1</v>
      </c>
      <c r="BB92">
        <v>1</v>
      </c>
      <c r="BC92">
        <v>1</v>
      </c>
      <c r="BD92">
        <f t="shared" si="39"/>
        <v>1</v>
      </c>
      <c r="BE92">
        <v>1</v>
      </c>
      <c r="BF92">
        <v>1</v>
      </c>
      <c r="BG92">
        <f t="shared" si="60"/>
        <v>1</v>
      </c>
      <c r="BI92">
        <v>1</v>
      </c>
      <c r="BO92">
        <f t="shared" si="44"/>
      </c>
      <c r="BP92">
        <f t="shared" si="45"/>
        <v>1</v>
      </c>
      <c r="BQ92">
        <f t="shared" si="46"/>
      </c>
      <c r="BR92">
        <f t="shared" si="47"/>
      </c>
      <c r="BS92">
        <f t="shared" si="48"/>
      </c>
      <c r="BT92">
        <f t="shared" si="49"/>
      </c>
      <c r="BU92">
        <f t="shared" si="50"/>
      </c>
      <c r="BV92">
        <f t="shared" si="51"/>
      </c>
      <c r="BW92">
        <f t="shared" si="52"/>
      </c>
      <c r="BX92">
        <f t="shared" si="53"/>
      </c>
      <c r="BY92">
        <f t="shared" si="54"/>
      </c>
      <c r="BZ92">
        <f t="shared" si="55"/>
      </c>
      <c r="CA92">
        <f t="shared" si="56"/>
      </c>
      <c r="CB92">
        <f t="shared" si="57"/>
      </c>
      <c r="CC92">
        <f t="shared" si="58"/>
      </c>
      <c r="DF92" t="str">
        <f t="shared" si="40"/>
        <v>P091</v>
      </c>
    </row>
    <row r="93" spans="1:110" ht="12.75">
      <c r="A93" s="1" t="s">
        <v>16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5" t="s">
        <v>463</v>
      </c>
      <c r="H93" s="60">
        <v>5</v>
      </c>
      <c r="I93">
        <v>1</v>
      </c>
      <c r="J93" s="11">
        <v>1</v>
      </c>
      <c r="L93" s="11" t="s">
        <v>462</v>
      </c>
      <c r="M93" t="s">
        <v>765</v>
      </c>
      <c r="N93" t="s">
        <v>765</v>
      </c>
      <c r="O93" t="str">
        <f t="shared" si="59"/>
        <v>GOOD</v>
      </c>
      <c r="P93" t="s">
        <v>764</v>
      </c>
      <c r="Q93" t="s">
        <v>765</v>
      </c>
      <c r="R93" t="s">
        <v>765</v>
      </c>
      <c r="S93" s="12" t="s">
        <v>47</v>
      </c>
      <c r="T93" s="12"/>
      <c r="U93" s="15">
        <v>0</v>
      </c>
      <c r="V93" s="12"/>
      <c r="W93">
        <v>0</v>
      </c>
      <c r="X93">
        <v>0</v>
      </c>
      <c r="Y93">
        <f t="shared" si="41"/>
        <v>0</v>
      </c>
      <c r="Z93">
        <v>1</v>
      </c>
      <c r="AG93">
        <f t="shared" si="61"/>
        <v>1</v>
      </c>
      <c r="AH93">
        <f t="shared" si="62"/>
        <v>0</v>
      </c>
      <c r="AI93">
        <f t="shared" si="42"/>
        <v>0</v>
      </c>
      <c r="AJ93">
        <f t="shared" si="36"/>
        <v>0</v>
      </c>
      <c r="AK93">
        <f t="shared" si="43"/>
        <v>0</v>
      </c>
      <c r="AL93">
        <f t="shared" si="37"/>
        <v>0</v>
      </c>
      <c r="AM93">
        <f t="shared" si="38"/>
        <v>0</v>
      </c>
      <c r="AN93">
        <v>1</v>
      </c>
      <c r="BA93">
        <v>1</v>
      </c>
      <c r="BB93">
        <v>1</v>
      </c>
      <c r="BC93">
        <v>1</v>
      </c>
      <c r="BD93">
        <f t="shared" si="39"/>
        <v>1</v>
      </c>
      <c r="BE93">
        <v>1</v>
      </c>
      <c r="BF93">
        <v>1</v>
      </c>
      <c r="BG93">
        <f t="shared" si="60"/>
        <v>1</v>
      </c>
      <c r="BO93">
        <f t="shared" si="44"/>
      </c>
      <c r="BP93">
        <f t="shared" si="45"/>
      </c>
      <c r="BQ93">
        <f t="shared" si="46"/>
      </c>
      <c r="BR93">
        <f t="shared" si="47"/>
      </c>
      <c r="BS93">
        <f t="shared" si="48"/>
      </c>
      <c r="BT93">
        <f t="shared" si="49"/>
      </c>
      <c r="BU93">
        <f t="shared" si="50"/>
      </c>
      <c r="BV93">
        <f t="shared" si="51"/>
      </c>
      <c r="BW93">
        <f t="shared" si="52"/>
      </c>
      <c r="BX93">
        <f t="shared" si="53"/>
      </c>
      <c r="BY93">
        <f t="shared" si="54"/>
      </c>
      <c r="BZ93">
        <f t="shared" si="55"/>
      </c>
      <c r="CA93">
        <f t="shared" si="56"/>
      </c>
      <c r="CB93">
        <f t="shared" si="57"/>
      </c>
      <c r="CC93">
        <f t="shared" si="58"/>
      </c>
      <c r="DF93" t="str">
        <f t="shared" si="40"/>
        <v>P092</v>
      </c>
    </row>
    <row r="94" spans="1:110" ht="12.75">
      <c r="A94" s="24" t="s">
        <v>17</v>
      </c>
      <c r="B94" s="24">
        <v>3</v>
      </c>
      <c r="C94" s="23"/>
      <c r="D94" s="77">
        <v>0.46508402</v>
      </c>
      <c r="E94" s="69"/>
      <c r="F94" s="77"/>
      <c r="G94" s="78"/>
      <c r="H94" s="79"/>
      <c r="I94" s="23"/>
      <c r="J94" s="71"/>
      <c r="K94" s="23"/>
      <c r="L94" s="71"/>
      <c r="M94" s="23"/>
      <c r="N94" s="23"/>
      <c r="O94" s="23"/>
      <c r="P94" s="23" t="s">
        <v>765</v>
      </c>
      <c r="Q94" s="23"/>
      <c r="R94" s="23"/>
      <c r="S94" s="80"/>
      <c r="T94" s="80"/>
      <c r="U94" s="26" t="s">
        <v>757</v>
      </c>
      <c r="V94" s="80"/>
      <c r="W94" s="23"/>
      <c r="X94" s="23"/>
      <c r="Y94" s="23">
        <f t="shared" si="41"/>
        <v>0</v>
      </c>
      <c r="Z94" s="23">
        <v>1</v>
      </c>
      <c r="AA94" s="23"/>
      <c r="AB94" s="23"/>
      <c r="AC94" s="23"/>
      <c r="AD94" s="23"/>
      <c r="AG94">
        <f t="shared" si="61"/>
        <v>0</v>
      </c>
      <c r="AH94">
        <f t="shared" si="62"/>
        <v>0</v>
      </c>
      <c r="AI94">
        <f t="shared" si="42"/>
        <v>0</v>
      </c>
      <c r="AJ94">
        <f t="shared" si="36"/>
        <v>0</v>
      </c>
      <c r="AK94">
        <f t="shared" si="43"/>
        <v>0</v>
      </c>
      <c r="AL94">
        <f t="shared" si="37"/>
        <v>0</v>
      </c>
      <c r="AM94">
        <f t="shared" si="38"/>
        <v>0</v>
      </c>
      <c r="BA94">
        <v>1</v>
      </c>
      <c r="BB94">
        <v>1</v>
      </c>
      <c r="BC94">
        <v>1</v>
      </c>
      <c r="BD94">
        <f t="shared" si="39"/>
        <v>0</v>
      </c>
      <c r="BG94">
        <f t="shared" si="60"/>
        <v>0</v>
      </c>
      <c r="BO94">
        <f t="shared" si="44"/>
      </c>
      <c r="BP94">
        <f t="shared" si="45"/>
      </c>
      <c r="BQ94">
        <f t="shared" si="46"/>
      </c>
      <c r="BR94">
        <f t="shared" si="47"/>
      </c>
      <c r="BS94">
        <f t="shared" si="48"/>
      </c>
      <c r="BT94">
        <f t="shared" si="49"/>
      </c>
      <c r="BU94">
        <f t="shared" si="50"/>
      </c>
      <c r="BV94">
        <f t="shared" si="51"/>
      </c>
      <c r="BW94">
        <f t="shared" si="52"/>
      </c>
      <c r="BX94">
        <f t="shared" si="53"/>
      </c>
      <c r="BY94">
        <f t="shared" si="54"/>
      </c>
      <c r="BZ94">
        <f t="shared" si="55"/>
      </c>
      <c r="CA94">
        <f t="shared" si="56"/>
      </c>
      <c r="CB94">
        <f t="shared" si="57"/>
      </c>
      <c r="CC94">
        <f t="shared" si="58"/>
      </c>
      <c r="DF94" t="str">
        <f t="shared" si="40"/>
        <v>P093</v>
      </c>
    </row>
    <row r="95" spans="1:110" ht="12.75">
      <c r="A95" s="1" t="s">
        <v>18</v>
      </c>
      <c r="B95" s="1">
        <v>5</v>
      </c>
      <c r="C95" s="4">
        <v>20220040200118</v>
      </c>
      <c r="D95" s="14">
        <v>0.501331</v>
      </c>
      <c r="F95" s="14">
        <v>0.55150002</v>
      </c>
      <c r="G95" s="45" t="s">
        <v>462</v>
      </c>
      <c r="H95" s="60"/>
      <c r="I95">
        <v>6</v>
      </c>
      <c r="J95" s="11">
        <v>1</v>
      </c>
      <c r="L95" s="11" t="s">
        <v>463</v>
      </c>
      <c r="M95" t="s">
        <v>765</v>
      </c>
      <c r="N95" t="s">
        <v>765</v>
      </c>
      <c r="O95" t="str">
        <f t="shared" si="59"/>
        <v>GOOD</v>
      </c>
      <c r="P95" t="s">
        <v>765</v>
      </c>
      <c r="Q95" t="s">
        <v>765</v>
      </c>
      <c r="R95" t="s">
        <v>765</v>
      </c>
      <c r="S95" s="1" t="s">
        <v>21</v>
      </c>
      <c r="T95" s="1"/>
      <c r="U95" s="15">
        <v>0</v>
      </c>
      <c r="V95" s="1"/>
      <c r="W95">
        <v>1</v>
      </c>
      <c r="X95">
        <v>0</v>
      </c>
      <c r="Y95">
        <f t="shared" si="41"/>
        <v>0</v>
      </c>
      <c r="Z95">
        <v>1</v>
      </c>
      <c r="AG95">
        <f t="shared" si="61"/>
        <v>1</v>
      </c>
      <c r="AH95">
        <f t="shared" si="62"/>
        <v>0</v>
      </c>
      <c r="AI95">
        <f t="shared" si="42"/>
        <v>0</v>
      </c>
      <c r="AJ95">
        <f t="shared" si="36"/>
        <v>0</v>
      </c>
      <c r="AK95">
        <f t="shared" si="43"/>
        <v>0</v>
      </c>
      <c r="AL95">
        <f t="shared" si="37"/>
        <v>0</v>
      </c>
      <c r="AM95">
        <f t="shared" si="38"/>
        <v>0</v>
      </c>
      <c r="AN95">
        <v>1</v>
      </c>
      <c r="BA95">
        <v>1</v>
      </c>
      <c r="BB95">
        <v>1</v>
      </c>
      <c r="BC95">
        <v>1</v>
      </c>
      <c r="BD95">
        <f t="shared" si="39"/>
        <v>1</v>
      </c>
      <c r="BE95">
        <v>1</v>
      </c>
      <c r="BF95">
        <v>1</v>
      </c>
      <c r="BG95">
        <f t="shared" si="60"/>
        <v>1</v>
      </c>
      <c r="BO95">
        <f t="shared" si="44"/>
      </c>
      <c r="BP95">
        <f t="shared" si="45"/>
      </c>
      <c r="BQ95">
        <f t="shared" si="46"/>
      </c>
      <c r="BR95">
        <f t="shared" si="47"/>
      </c>
      <c r="BS95">
        <f t="shared" si="48"/>
      </c>
      <c r="BT95">
        <f t="shared" si="49"/>
      </c>
      <c r="BU95">
        <f t="shared" si="50"/>
      </c>
      <c r="BV95">
        <f t="shared" si="51"/>
      </c>
      <c r="BW95">
        <f t="shared" si="52"/>
      </c>
      <c r="BX95">
        <f t="shared" si="53"/>
      </c>
      <c r="BY95">
        <f t="shared" si="54"/>
      </c>
      <c r="BZ95">
        <f t="shared" si="55"/>
      </c>
      <c r="CA95">
        <f t="shared" si="56"/>
      </c>
      <c r="CB95">
        <f t="shared" si="57"/>
      </c>
      <c r="CC95">
        <f t="shared" si="58"/>
      </c>
      <c r="DF95" t="str">
        <f t="shared" si="40"/>
        <v>P094</v>
      </c>
    </row>
    <row r="96" spans="1:110" ht="12.75">
      <c r="A96" s="1" t="s">
        <v>19</v>
      </c>
      <c r="B96" s="1">
        <v>1</v>
      </c>
      <c r="C96" s="4">
        <v>20220040200123</v>
      </c>
      <c r="D96" s="14">
        <v>0.56873301</v>
      </c>
      <c r="F96" s="14">
        <v>0.54407002</v>
      </c>
      <c r="G96" s="45" t="s">
        <v>462</v>
      </c>
      <c r="H96" s="60">
        <v>2</v>
      </c>
      <c r="I96" s="3">
        <v>0.1</v>
      </c>
      <c r="J96" s="11">
        <v>1</v>
      </c>
      <c r="L96" s="11" t="s">
        <v>462</v>
      </c>
      <c r="M96" t="s">
        <v>765</v>
      </c>
      <c r="N96" t="s">
        <v>765</v>
      </c>
      <c r="O96" t="str">
        <f t="shared" si="59"/>
        <v>GOOD</v>
      </c>
      <c r="P96" t="s">
        <v>765</v>
      </c>
      <c r="Q96" t="s">
        <v>765</v>
      </c>
      <c r="R96" t="s">
        <v>765</v>
      </c>
      <c r="S96" s="1" t="s">
        <v>21</v>
      </c>
      <c r="T96" s="1"/>
      <c r="U96" s="15">
        <v>0</v>
      </c>
      <c r="V96" s="1"/>
      <c r="W96">
        <v>1</v>
      </c>
      <c r="X96">
        <v>0</v>
      </c>
      <c r="Y96">
        <f t="shared" si="41"/>
        <v>0</v>
      </c>
      <c r="Z96">
        <v>1</v>
      </c>
      <c r="AG96">
        <f t="shared" si="61"/>
        <v>1</v>
      </c>
      <c r="AH96">
        <f t="shared" si="62"/>
        <v>0</v>
      </c>
      <c r="AI96">
        <f t="shared" si="42"/>
        <v>0</v>
      </c>
      <c r="AJ96">
        <f t="shared" si="36"/>
        <v>0</v>
      </c>
      <c r="AK96">
        <f t="shared" si="43"/>
        <v>0</v>
      </c>
      <c r="AL96">
        <f t="shared" si="37"/>
        <v>0</v>
      </c>
      <c r="AM96">
        <f t="shared" si="38"/>
        <v>0</v>
      </c>
      <c r="AN96">
        <v>1</v>
      </c>
      <c r="BA96">
        <v>1</v>
      </c>
      <c r="BB96">
        <v>1</v>
      </c>
      <c r="BC96">
        <v>1</v>
      </c>
      <c r="BD96">
        <f t="shared" si="39"/>
        <v>1</v>
      </c>
      <c r="BE96">
        <v>1</v>
      </c>
      <c r="BF96">
        <v>1</v>
      </c>
      <c r="BG96">
        <f t="shared" si="60"/>
        <v>1</v>
      </c>
      <c r="BO96">
        <f t="shared" si="44"/>
      </c>
      <c r="BP96">
        <f t="shared" si="45"/>
      </c>
      <c r="BQ96">
        <f t="shared" si="46"/>
      </c>
      <c r="BR96">
        <f t="shared" si="47"/>
      </c>
      <c r="BS96">
        <f t="shared" si="48"/>
      </c>
      <c r="BT96">
        <f t="shared" si="49"/>
      </c>
      <c r="BU96">
        <f t="shared" si="50"/>
      </c>
      <c r="BV96">
        <f t="shared" si="51"/>
      </c>
      <c r="BW96">
        <f t="shared" si="52"/>
      </c>
      <c r="BX96">
        <f t="shared" si="53"/>
      </c>
      <c r="BY96">
        <f t="shared" si="54"/>
      </c>
      <c r="BZ96">
        <f t="shared" si="55"/>
      </c>
      <c r="CA96">
        <f t="shared" si="56"/>
      </c>
      <c r="CB96">
        <f t="shared" si="57"/>
      </c>
      <c r="CC96">
        <f t="shared" si="58"/>
      </c>
      <c r="DF96" t="str">
        <f t="shared" si="40"/>
        <v>P095</v>
      </c>
    </row>
    <row r="97" spans="1:110" ht="12.75">
      <c r="A97" s="1" t="s">
        <v>20</v>
      </c>
      <c r="B97" s="1">
        <v>2</v>
      </c>
      <c r="C97" s="4">
        <v>20220040200139</v>
      </c>
      <c r="D97" s="14">
        <v>0.57584</v>
      </c>
      <c r="F97" s="14">
        <v>0.75998003</v>
      </c>
      <c r="G97" s="45" t="s">
        <v>462</v>
      </c>
      <c r="H97" s="60">
        <v>2</v>
      </c>
      <c r="I97" s="3">
        <v>0.1</v>
      </c>
      <c r="J97" s="11">
        <v>1</v>
      </c>
      <c r="L97" s="11" t="s">
        <v>462</v>
      </c>
      <c r="M97" t="s">
        <v>765</v>
      </c>
      <c r="N97" t="s">
        <v>765</v>
      </c>
      <c r="O97" t="str">
        <f t="shared" si="59"/>
        <v>GOOD</v>
      </c>
      <c r="P97" t="s">
        <v>765</v>
      </c>
      <c r="Q97" t="s">
        <v>765</v>
      </c>
      <c r="R97" t="s">
        <v>765</v>
      </c>
      <c r="S97" s="1" t="s">
        <v>21</v>
      </c>
      <c r="T97" s="1"/>
      <c r="U97" s="15">
        <v>0</v>
      </c>
      <c r="V97" s="1"/>
      <c r="W97">
        <v>0</v>
      </c>
      <c r="X97">
        <v>0</v>
      </c>
      <c r="Y97">
        <f t="shared" si="41"/>
        <v>0</v>
      </c>
      <c r="Z97">
        <v>1</v>
      </c>
      <c r="AG97">
        <f t="shared" si="61"/>
        <v>1</v>
      </c>
      <c r="AH97">
        <f t="shared" si="62"/>
        <v>0</v>
      </c>
      <c r="AI97">
        <f t="shared" si="42"/>
        <v>0</v>
      </c>
      <c r="AJ97">
        <f t="shared" si="36"/>
        <v>0</v>
      </c>
      <c r="AK97">
        <f t="shared" si="43"/>
        <v>0</v>
      </c>
      <c r="AL97">
        <f t="shared" si="37"/>
        <v>0</v>
      </c>
      <c r="AM97">
        <f t="shared" si="38"/>
        <v>0</v>
      </c>
      <c r="AN97">
        <v>1</v>
      </c>
      <c r="BA97">
        <v>1</v>
      </c>
      <c r="BB97">
        <v>1</v>
      </c>
      <c r="BC97">
        <v>1</v>
      </c>
      <c r="BD97">
        <f t="shared" si="39"/>
        <v>1</v>
      </c>
      <c r="BE97">
        <v>1</v>
      </c>
      <c r="BF97">
        <v>1</v>
      </c>
      <c r="BG97">
        <f t="shared" si="60"/>
        <v>1</v>
      </c>
      <c r="BO97">
        <f t="shared" si="44"/>
      </c>
      <c r="BP97">
        <f t="shared" si="45"/>
      </c>
      <c r="BQ97">
        <f t="shared" si="46"/>
      </c>
      <c r="BR97">
        <f t="shared" si="47"/>
      </c>
      <c r="BS97">
        <f t="shared" si="48"/>
      </c>
      <c r="BT97">
        <f t="shared" si="49"/>
      </c>
      <c r="BU97">
        <f t="shared" si="50"/>
      </c>
      <c r="BV97">
        <f t="shared" si="51"/>
      </c>
      <c r="BW97">
        <f t="shared" si="52"/>
      </c>
      <c r="BX97">
        <f t="shared" si="53"/>
      </c>
      <c r="BY97">
        <f t="shared" si="54"/>
      </c>
      <c r="BZ97">
        <f t="shared" si="55"/>
      </c>
      <c r="CA97">
        <f t="shared" si="56"/>
      </c>
      <c r="CB97">
        <f t="shared" si="57"/>
      </c>
      <c r="CC97">
        <f t="shared" si="58"/>
      </c>
      <c r="DF97" t="str">
        <f t="shared" si="40"/>
        <v>P096</v>
      </c>
    </row>
    <row r="98" spans="1:110" ht="12.75">
      <c r="A98" s="24" t="s">
        <v>51</v>
      </c>
      <c r="B98" s="24">
        <v>1</v>
      </c>
      <c r="C98" s="76">
        <v>20220040200142</v>
      </c>
      <c r="D98" s="77">
        <v>0.484496</v>
      </c>
      <c r="E98" s="69"/>
      <c r="F98" s="100">
        <v>3.37279994</v>
      </c>
      <c r="G98" s="101" t="s">
        <v>463</v>
      </c>
      <c r="H98" s="79">
        <v>2</v>
      </c>
      <c r="I98" s="23">
        <v>5</v>
      </c>
      <c r="J98" s="71">
        <v>1</v>
      </c>
      <c r="K98" s="23"/>
      <c r="L98" s="71" t="s">
        <v>462</v>
      </c>
      <c r="M98" t="s">
        <v>765</v>
      </c>
      <c r="N98" t="s">
        <v>765</v>
      </c>
      <c r="O98" t="str">
        <f t="shared" si="59"/>
        <v>GOOD</v>
      </c>
      <c r="P98" t="s">
        <v>765</v>
      </c>
      <c r="Q98" t="s">
        <v>765</v>
      </c>
      <c r="R98" t="s">
        <v>765</v>
      </c>
      <c r="S98" s="24" t="s">
        <v>21</v>
      </c>
      <c r="T98" s="24"/>
      <c r="U98" s="114">
        <v>5.4</v>
      </c>
      <c r="V98" s="24"/>
      <c r="W98">
        <v>0</v>
      </c>
      <c r="X98">
        <v>1</v>
      </c>
      <c r="Y98">
        <f t="shared" si="41"/>
        <v>0</v>
      </c>
      <c r="Z98" s="23"/>
      <c r="AA98" s="23"/>
      <c r="AB98" s="23"/>
      <c r="AC98" s="23">
        <v>1</v>
      </c>
      <c r="AD98" s="23"/>
      <c r="AG98">
        <f t="shared" si="61"/>
        <v>0</v>
      </c>
      <c r="AH98">
        <f t="shared" si="62"/>
        <v>0</v>
      </c>
      <c r="AI98">
        <f t="shared" si="42"/>
        <v>0</v>
      </c>
      <c r="AJ98">
        <f t="shared" si="36"/>
        <v>0</v>
      </c>
      <c r="AK98">
        <f t="shared" si="43"/>
        <v>1</v>
      </c>
      <c r="AL98">
        <f t="shared" si="37"/>
        <v>0</v>
      </c>
      <c r="AM98">
        <f t="shared" si="38"/>
        <v>0</v>
      </c>
      <c r="AW98">
        <v>1</v>
      </c>
      <c r="BA98">
        <v>1</v>
      </c>
      <c r="BB98">
        <v>1</v>
      </c>
      <c r="BC98">
        <v>1</v>
      </c>
      <c r="BD98">
        <f t="shared" si="39"/>
        <v>1</v>
      </c>
      <c r="BE98">
        <v>1</v>
      </c>
      <c r="BF98">
        <v>1</v>
      </c>
      <c r="BG98">
        <f t="shared" si="60"/>
        <v>1</v>
      </c>
      <c r="BJ98">
        <v>1</v>
      </c>
      <c r="BO98">
        <f t="shared" si="44"/>
      </c>
      <c r="BP98">
        <f t="shared" si="45"/>
      </c>
      <c r="BQ98">
        <f t="shared" si="46"/>
      </c>
      <c r="BR98">
        <f t="shared" si="47"/>
      </c>
      <c r="BS98">
        <f t="shared" si="48"/>
      </c>
      <c r="BT98">
        <f t="shared" si="49"/>
      </c>
      <c r="BU98">
        <f t="shared" si="50"/>
      </c>
      <c r="BV98">
        <f t="shared" si="51"/>
      </c>
      <c r="BW98">
        <f t="shared" si="52"/>
      </c>
      <c r="BX98">
        <f t="shared" si="53"/>
        <v>1</v>
      </c>
      <c r="BY98">
        <f t="shared" si="54"/>
      </c>
      <c r="BZ98">
        <f t="shared" si="55"/>
      </c>
      <c r="CA98">
        <f t="shared" si="56"/>
      </c>
      <c r="CB98">
        <f t="shared" si="57"/>
      </c>
      <c r="CC98">
        <f t="shared" si="58"/>
      </c>
      <c r="CL98">
        <v>1</v>
      </c>
      <c r="DF98" t="str">
        <f t="shared" si="40"/>
        <v>P097</v>
      </c>
    </row>
    <row r="99" spans="1:110" ht="12.75">
      <c r="A99" s="1" t="s">
        <v>52</v>
      </c>
      <c r="B99" s="1">
        <v>2</v>
      </c>
      <c r="C99" s="4">
        <v>20220040200087</v>
      </c>
      <c r="D99" s="14">
        <v>0.51716901</v>
      </c>
      <c r="F99" s="14">
        <v>0.58789999</v>
      </c>
      <c r="G99" s="45" t="s">
        <v>462</v>
      </c>
      <c r="H99" s="60"/>
      <c r="I99" s="3">
        <v>0.1</v>
      </c>
      <c r="J99" s="11">
        <v>1</v>
      </c>
      <c r="L99" s="11" t="s">
        <v>463</v>
      </c>
      <c r="M99" t="s">
        <v>765</v>
      </c>
      <c r="N99" t="s">
        <v>765</v>
      </c>
      <c r="O99" t="str">
        <f t="shared" si="59"/>
        <v>GOOD</v>
      </c>
      <c r="P99" t="s">
        <v>765</v>
      </c>
      <c r="Q99" t="s">
        <v>765</v>
      </c>
      <c r="R99" t="s">
        <v>765</v>
      </c>
      <c r="S99" s="1" t="s">
        <v>21</v>
      </c>
      <c r="T99" s="1"/>
      <c r="U99" s="15">
        <v>0</v>
      </c>
      <c r="V99" s="1"/>
      <c r="W99">
        <v>1</v>
      </c>
      <c r="X99">
        <v>1</v>
      </c>
      <c r="Y99">
        <f t="shared" si="41"/>
        <v>1</v>
      </c>
      <c r="Z99">
        <v>1</v>
      </c>
      <c r="AG99">
        <f t="shared" si="61"/>
        <v>1</v>
      </c>
      <c r="AH99">
        <f t="shared" si="62"/>
        <v>0</v>
      </c>
      <c r="AI99">
        <f t="shared" si="42"/>
        <v>0</v>
      </c>
      <c r="AJ99">
        <f t="shared" si="36"/>
        <v>0</v>
      </c>
      <c r="AK99">
        <f t="shared" si="43"/>
        <v>0</v>
      </c>
      <c r="AL99">
        <f t="shared" si="37"/>
        <v>0</v>
      </c>
      <c r="AM99">
        <f t="shared" si="38"/>
        <v>0</v>
      </c>
      <c r="AN99">
        <v>1</v>
      </c>
      <c r="BA99">
        <v>1</v>
      </c>
      <c r="BB99">
        <v>1</v>
      </c>
      <c r="BC99">
        <v>1</v>
      </c>
      <c r="BD99">
        <f t="shared" si="39"/>
        <v>1</v>
      </c>
      <c r="BE99">
        <v>1</v>
      </c>
      <c r="BF99">
        <v>1</v>
      </c>
      <c r="BG99">
        <f t="shared" si="60"/>
        <v>1</v>
      </c>
      <c r="BO99">
        <f t="shared" si="44"/>
      </c>
      <c r="BP99">
        <f t="shared" si="45"/>
      </c>
      <c r="BQ99">
        <f t="shared" si="46"/>
      </c>
      <c r="BR99">
        <f t="shared" si="47"/>
      </c>
      <c r="BS99">
        <f t="shared" si="48"/>
      </c>
      <c r="BT99">
        <f t="shared" si="49"/>
      </c>
      <c r="BU99">
        <f t="shared" si="50"/>
      </c>
      <c r="BV99">
        <f t="shared" si="51"/>
      </c>
      <c r="BW99">
        <f t="shared" si="52"/>
      </c>
      <c r="BX99">
        <f t="shared" si="53"/>
      </c>
      <c r="BY99">
        <f t="shared" si="54"/>
      </c>
      <c r="BZ99">
        <f t="shared" si="55"/>
      </c>
      <c r="CA99">
        <f t="shared" si="56"/>
      </c>
      <c r="CB99">
        <f t="shared" si="57"/>
      </c>
      <c r="CC99">
        <f t="shared" si="58"/>
      </c>
      <c r="DF99" t="str">
        <f t="shared" si="40"/>
        <v>P098</v>
      </c>
    </row>
    <row r="100" spans="1:110" ht="12.75">
      <c r="A100" s="1" t="s">
        <v>53</v>
      </c>
      <c r="B100" s="1">
        <v>5</v>
      </c>
      <c r="C100" s="4">
        <v>20220040200097</v>
      </c>
      <c r="D100" s="14">
        <v>0.502583</v>
      </c>
      <c r="F100" s="14">
        <v>0.60903</v>
      </c>
      <c r="G100" s="45" t="s">
        <v>462</v>
      </c>
      <c r="H100" s="60"/>
      <c r="I100" s="3">
        <v>0.1</v>
      </c>
      <c r="J100" s="11">
        <v>1</v>
      </c>
      <c r="L100" s="11" t="s">
        <v>462</v>
      </c>
      <c r="M100" t="s">
        <v>765</v>
      </c>
      <c r="N100" t="s">
        <v>765</v>
      </c>
      <c r="O100" t="str">
        <f t="shared" si="59"/>
        <v>GOOD</v>
      </c>
      <c r="P100" t="s">
        <v>765</v>
      </c>
      <c r="Q100" t="s">
        <v>763</v>
      </c>
      <c r="R100" t="s">
        <v>765</v>
      </c>
      <c r="S100" s="1" t="s">
        <v>21</v>
      </c>
      <c r="T100" s="1"/>
      <c r="U100" s="15">
        <v>0</v>
      </c>
      <c r="V100" s="1"/>
      <c r="W100">
        <v>1</v>
      </c>
      <c r="X100">
        <v>1</v>
      </c>
      <c r="Y100">
        <f t="shared" si="41"/>
        <v>1</v>
      </c>
      <c r="Z100">
        <v>1</v>
      </c>
      <c r="AG100">
        <f t="shared" si="61"/>
        <v>1</v>
      </c>
      <c r="AH100">
        <f t="shared" si="62"/>
        <v>0</v>
      </c>
      <c r="AI100">
        <f t="shared" si="42"/>
        <v>0</v>
      </c>
      <c r="AJ100">
        <f t="shared" si="36"/>
        <v>0</v>
      </c>
      <c r="AK100">
        <f t="shared" si="43"/>
        <v>0</v>
      </c>
      <c r="AL100">
        <f t="shared" si="37"/>
        <v>0</v>
      </c>
      <c r="AM100">
        <f t="shared" si="38"/>
        <v>0</v>
      </c>
      <c r="AN100">
        <v>1</v>
      </c>
      <c r="BA100">
        <v>1</v>
      </c>
      <c r="BB100">
        <v>1</v>
      </c>
      <c r="BC100">
        <v>1</v>
      </c>
      <c r="BD100">
        <f t="shared" si="39"/>
        <v>1</v>
      </c>
      <c r="BE100">
        <v>1</v>
      </c>
      <c r="BF100">
        <v>1</v>
      </c>
      <c r="BG100">
        <f t="shared" si="60"/>
        <v>1</v>
      </c>
      <c r="BO100">
        <f t="shared" si="44"/>
      </c>
      <c r="BP100">
        <f t="shared" si="45"/>
      </c>
      <c r="BQ100">
        <f t="shared" si="46"/>
      </c>
      <c r="BR100">
        <f t="shared" si="47"/>
      </c>
      <c r="BS100">
        <f t="shared" si="48"/>
      </c>
      <c r="BT100">
        <f t="shared" si="49"/>
      </c>
      <c r="BU100">
        <f t="shared" si="50"/>
      </c>
      <c r="BV100">
        <f t="shared" si="51"/>
      </c>
      <c r="BW100">
        <f t="shared" si="52"/>
      </c>
      <c r="BX100">
        <f t="shared" si="53"/>
      </c>
      <c r="BY100">
        <f t="shared" si="54"/>
      </c>
      <c r="BZ100">
        <f t="shared" si="55"/>
      </c>
      <c r="CA100">
        <f t="shared" si="56"/>
      </c>
      <c r="CB100">
        <f t="shared" si="57"/>
      </c>
      <c r="CC100">
        <f t="shared" si="58"/>
      </c>
      <c r="DF100" t="str">
        <f t="shared" si="40"/>
        <v>P099</v>
      </c>
    </row>
    <row r="101" spans="1:111" ht="12.75">
      <c r="A101" s="72" t="s">
        <v>54</v>
      </c>
      <c r="B101" s="72">
        <v>1</v>
      </c>
      <c r="C101" s="56"/>
      <c r="D101" s="53">
        <v>0.63916698</v>
      </c>
      <c r="E101" s="54">
        <v>1</v>
      </c>
      <c r="F101" s="53"/>
      <c r="G101" s="55"/>
      <c r="H101" s="64"/>
      <c r="I101" s="56"/>
      <c r="J101" s="57"/>
      <c r="K101" s="56"/>
      <c r="L101" s="57"/>
      <c r="M101" s="56"/>
      <c r="N101" s="56"/>
      <c r="O101" s="56"/>
      <c r="P101" s="56" t="s">
        <v>765</v>
      </c>
      <c r="Q101" s="56"/>
      <c r="R101" s="56"/>
      <c r="S101" s="51" t="s">
        <v>21</v>
      </c>
      <c r="T101" s="59" t="s">
        <v>37</v>
      </c>
      <c r="U101" s="108" t="s">
        <v>757</v>
      </c>
      <c r="V101" s="59"/>
      <c r="W101" s="56"/>
      <c r="X101" s="56"/>
      <c r="Y101" s="56">
        <f t="shared" si="41"/>
        <v>0</v>
      </c>
      <c r="Z101" s="56"/>
      <c r="AA101" s="56"/>
      <c r="AB101" s="56"/>
      <c r="AC101" s="56"/>
      <c r="AD101" s="56"/>
      <c r="AE101" s="56">
        <v>1</v>
      </c>
      <c r="AG101">
        <f t="shared" si="61"/>
        <v>0</v>
      </c>
      <c r="AH101">
        <f t="shared" si="62"/>
        <v>0</v>
      </c>
      <c r="AI101">
        <f t="shared" si="42"/>
        <v>0</v>
      </c>
      <c r="AJ101">
        <f t="shared" si="36"/>
        <v>0</v>
      </c>
      <c r="AK101">
        <f t="shared" si="43"/>
        <v>0</v>
      </c>
      <c r="AL101">
        <f t="shared" si="37"/>
        <v>1</v>
      </c>
      <c r="AM101">
        <f t="shared" si="38"/>
        <v>0</v>
      </c>
      <c r="AX101">
        <v>1</v>
      </c>
      <c r="BA101">
        <v>1</v>
      </c>
      <c r="BB101">
        <v>1</v>
      </c>
      <c r="BC101">
        <v>1</v>
      </c>
      <c r="BD101">
        <f t="shared" si="39"/>
        <v>0</v>
      </c>
      <c r="BG101">
        <f t="shared" si="60"/>
        <v>0</v>
      </c>
      <c r="BO101">
        <f t="shared" si="44"/>
      </c>
      <c r="BP101">
        <f t="shared" si="45"/>
      </c>
      <c r="BQ101">
        <f t="shared" si="46"/>
      </c>
      <c r="BR101">
        <f t="shared" si="47"/>
      </c>
      <c r="BS101">
        <f t="shared" si="48"/>
      </c>
      <c r="BT101">
        <f t="shared" si="49"/>
      </c>
      <c r="BU101">
        <f t="shared" si="50"/>
      </c>
      <c r="BV101">
        <f t="shared" si="51"/>
      </c>
      <c r="BW101">
        <f t="shared" si="52"/>
      </c>
      <c r="BX101">
        <f t="shared" si="53"/>
      </c>
      <c r="BY101">
        <f t="shared" si="54"/>
      </c>
      <c r="BZ101">
        <f t="shared" si="55"/>
      </c>
      <c r="CA101">
        <f t="shared" si="56"/>
      </c>
      <c r="CB101">
        <f t="shared" si="57"/>
      </c>
      <c r="CC101">
        <f t="shared" si="58"/>
      </c>
      <c r="DE101">
        <v>1</v>
      </c>
      <c r="DF101" t="str">
        <f t="shared" si="40"/>
        <v>P100</v>
      </c>
      <c r="DG101">
        <f>SUM(Z52:Z101)+SUM(AA52:AA101)</f>
        <v>35</v>
      </c>
    </row>
    <row r="102" spans="1:110" ht="12.75">
      <c r="A102" s="1" t="s">
        <v>55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5" t="s">
        <v>462</v>
      </c>
      <c r="H102" s="60"/>
      <c r="I102">
        <v>3</v>
      </c>
      <c r="J102" s="11">
        <v>1</v>
      </c>
      <c r="L102" s="11" t="s">
        <v>462</v>
      </c>
      <c r="M102" t="s">
        <v>764</v>
      </c>
      <c r="N102" t="s">
        <v>765</v>
      </c>
      <c r="O102" t="str">
        <f t="shared" si="59"/>
        <v>GOOD</v>
      </c>
      <c r="P102" t="s">
        <v>764</v>
      </c>
      <c r="Q102" t="s">
        <v>764</v>
      </c>
      <c r="R102" t="s">
        <v>764</v>
      </c>
      <c r="S102" s="12" t="s">
        <v>59</v>
      </c>
      <c r="T102" s="12"/>
      <c r="U102" s="15">
        <v>0</v>
      </c>
      <c r="V102" s="12"/>
      <c r="W102">
        <v>1</v>
      </c>
      <c r="X102">
        <v>2</v>
      </c>
      <c r="Y102">
        <f t="shared" si="41"/>
        <v>1</v>
      </c>
      <c r="AA102">
        <v>1</v>
      </c>
      <c r="AG102">
        <f t="shared" si="61"/>
        <v>0</v>
      </c>
      <c r="AH102">
        <f t="shared" si="62"/>
        <v>1</v>
      </c>
      <c r="AI102">
        <f t="shared" si="42"/>
        <v>0</v>
      </c>
      <c r="AJ102">
        <f t="shared" si="36"/>
        <v>0</v>
      </c>
      <c r="AK102">
        <f t="shared" si="43"/>
        <v>0</v>
      </c>
      <c r="AL102">
        <f t="shared" si="37"/>
        <v>0</v>
      </c>
      <c r="AM102">
        <f t="shared" si="38"/>
        <v>0</v>
      </c>
      <c r="AP102">
        <v>1</v>
      </c>
      <c r="BA102">
        <v>1</v>
      </c>
      <c r="BB102">
        <v>1</v>
      </c>
      <c r="BC102">
        <v>1</v>
      </c>
      <c r="BD102">
        <f t="shared" si="39"/>
        <v>1</v>
      </c>
      <c r="BE102">
        <v>1</v>
      </c>
      <c r="BF102">
        <v>1</v>
      </c>
      <c r="BG102">
        <f t="shared" si="60"/>
        <v>1</v>
      </c>
      <c r="BO102">
        <f t="shared" si="44"/>
      </c>
      <c r="BP102">
        <f t="shared" si="45"/>
      </c>
      <c r="BQ102">
        <f t="shared" si="46"/>
      </c>
      <c r="BR102">
        <f t="shared" si="47"/>
      </c>
      <c r="BS102">
        <f t="shared" si="48"/>
      </c>
      <c r="BT102">
        <f t="shared" si="49"/>
      </c>
      <c r="BU102">
        <f t="shared" si="50"/>
      </c>
      <c r="BV102">
        <f t="shared" si="51"/>
      </c>
      <c r="BW102">
        <f t="shared" si="52"/>
      </c>
      <c r="BX102">
        <f t="shared" si="53"/>
      </c>
      <c r="BY102">
        <f t="shared" si="54"/>
      </c>
      <c r="BZ102">
        <f t="shared" si="55"/>
      </c>
      <c r="CA102">
        <f t="shared" si="56"/>
      </c>
      <c r="CB102">
        <f t="shared" si="57"/>
      </c>
      <c r="CC102">
        <f t="shared" si="58"/>
      </c>
      <c r="DF102" t="str">
        <f t="shared" si="40"/>
        <v>P101</v>
      </c>
    </row>
    <row r="103" spans="1:110" ht="12.75">
      <c r="A103" s="1" t="s">
        <v>56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5" t="s">
        <v>462</v>
      </c>
      <c r="H103" s="60">
        <v>1</v>
      </c>
      <c r="I103">
        <v>3</v>
      </c>
      <c r="J103" s="11">
        <v>1</v>
      </c>
      <c r="L103" s="11" t="s">
        <v>463</v>
      </c>
      <c r="M103" t="s">
        <v>765</v>
      </c>
      <c r="N103" t="s">
        <v>765</v>
      </c>
      <c r="O103" t="str">
        <f t="shared" si="59"/>
        <v>GOOD</v>
      </c>
      <c r="P103" t="s">
        <v>765</v>
      </c>
      <c r="Q103" t="s">
        <v>765</v>
      </c>
      <c r="R103" t="s">
        <v>765</v>
      </c>
      <c r="S103" s="1" t="s">
        <v>21</v>
      </c>
      <c r="T103" s="1"/>
      <c r="U103" s="15">
        <v>0</v>
      </c>
      <c r="V103" s="1"/>
      <c r="W103">
        <v>1</v>
      </c>
      <c r="X103">
        <v>0</v>
      </c>
      <c r="Y103">
        <f t="shared" si="41"/>
        <v>0</v>
      </c>
      <c r="Z103">
        <v>1</v>
      </c>
      <c r="AG103">
        <f t="shared" si="61"/>
        <v>1</v>
      </c>
      <c r="AH103">
        <f t="shared" si="62"/>
        <v>0</v>
      </c>
      <c r="AI103">
        <f t="shared" si="42"/>
        <v>0</v>
      </c>
      <c r="AJ103">
        <f t="shared" si="36"/>
        <v>0</v>
      </c>
      <c r="AK103">
        <f t="shared" si="43"/>
        <v>0</v>
      </c>
      <c r="AL103">
        <f t="shared" si="37"/>
        <v>0</v>
      </c>
      <c r="AM103">
        <f t="shared" si="38"/>
        <v>0</v>
      </c>
      <c r="AN103">
        <v>1</v>
      </c>
      <c r="BA103">
        <v>1</v>
      </c>
      <c r="BB103">
        <v>1</v>
      </c>
      <c r="BC103">
        <v>1</v>
      </c>
      <c r="BD103">
        <f t="shared" si="39"/>
        <v>1</v>
      </c>
      <c r="BE103">
        <v>1</v>
      </c>
      <c r="BF103">
        <v>1</v>
      </c>
      <c r="BG103">
        <f t="shared" si="60"/>
        <v>1</v>
      </c>
      <c r="BO103">
        <f t="shared" si="44"/>
      </c>
      <c r="BP103">
        <f t="shared" si="45"/>
      </c>
      <c r="BQ103">
        <f t="shared" si="46"/>
      </c>
      <c r="BR103">
        <f t="shared" si="47"/>
      </c>
      <c r="BS103">
        <f t="shared" si="48"/>
      </c>
      <c r="BT103">
        <f t="shared" si="49"/>
      </c>
      <c r="BU103">
        <f t="shared" si="50"/>
      </c>
      <c r="BV103">
        <f t="shared" si="51"/>
      </c>
      <c r="BW103">
        <f t="shared" si="52"/>
      </c>
      <c r="BX103">
        <f t="shared" si="53"/>
      </c>
      <c r="BY103">
        <f t="shared" si="54"/>
      </c>
      <c r="BZ103">
        <f t="shared" si="55"/>
      </c>
      <c r="CA103">
        <f t="shared" si="56"/>
      </c>
      <c r="CB103">
        <f t="shared" si="57"/>
      </c>
      <c r="CC103">
        <f t="shared" si="58"/>
      </c>
      <c r="DF103" t="str">
        <f t="shared" si="40"/>
        <v>P102</v>
      </c>
    </row>
    <row r="104" spans="1:110" ht="12.75">
      <c r="A104" s="75" t="s">
        <v>57</v>
      </c>
      <c r="B104" s="75">
        <v>1</v>
      </c>
      <c r="C104" s="4">
        <v>20220040200473</v>
      </c>
      <c r="D104" s="77">
        <v>0.38864</v>
      </c>
      <c r="E104" s="69"/>
      <c r="F104" s="77">
        <v>0.39</v>
      </c>
      <c r="G104" s="78"/>
      <c r="H104" s="79">
        <v>1</v>
      </c>
      <c r="I104" s="79">
        <v>12</v>
      </c>
      <c r="J104" s="71">
        <v>1</v>
      </c>
      <c r="K104" s="23"/>
      <c r="L104" s="71"/>
      <c r="M104" s="23" t="s">
        <v>764</v>
      </c>
      <c r="N104" s="23" t="s">
        <v>765</v>
      </c>
      <c r="O104" s="23" t="s">
        <v>765</v>
      </c>
      <c r="P104" s="23" t="s">
        <v>766</v>
      </c>
      <c r="Q104" s="23" t="s">
        <v>764</v>
      </c>
      <c r="R104" s="23" t="s">
        <v>764</v>
      </c>
      <c r="S104" s="80" t="s">
        <v>65</v>
      </c>
      <c r="T104" s="80"/>
      <c r="U104" s="26">
        <v>0</v>
      </c>
      <c r="V104" s="80"/>
      <c r="W104" s="23">
        <v>2</v>
      </c>
      <c r="X104" s="23"/>
      <c r="Y104" s="23">
        <f t="shared" si="41"/>
        <v>2</v>
      </c>
      <c r="Z104" s="23"/>
      <c r="AA104" s="23">
        <v>1</v>
      </c>
      <c r="AB104" s="23"/>
      <c r="AC104" s="23"/>
      <c r="AD104" s="23"/>
      <c r="AG104">
        <f t="shared" si="61"/>
        <v>0</v>
      </c>
      <c r="AH104">
        <f t="shared" si="62"/>
        <v>1</v>
      </c>
      <c r="AI104">
        <f t="shared" si="42"/>
        <v>0</v>
      </c>
      <c r="AJ104">
        <f t="shared" si="36"/>
        <v>0</v>
      </c>
      <c r="AK104">
        <f t="shared" si="43"/>
        <v>0</v>
      </c>
      <c r="AL104">
        <f t="shared" si="37"/>
        <v>0</v>
      </c>
      <c r="AM104">
        <f t="shared" si="38"/>
        <v>0</v>
      </c>
      <c r="AQ104">
        <v>1</v>
      </c>
      <c r="BA104">
        <v>1</v>
      </c>
      <c r="BB104">
        <v>1</v>
      </c>
      <c r="BC104">
        <v>1</v>
      </c>
      <c r="BD104">
        <f t="shared" si="39"/>
        <v>1</v>
      </c>
      <c r="BE104">
        <v>1</v>
      </c>
      <c r="BF104">
        <v>1</v>
      </c>
      <c r="BG104">
        <f t="shared" si="60"/>
        <v>1</v>
      </c>
      <c r="BL104">
        <v>1</v>
      </c>
      <c r="BO104">
        <f t="shared" si="44"/>
      </c>
      <c r="BP104">
        <f t="shared" si="45"/>
      </c>
      <c r="BQ104">
        <f t="shared" si="46"/>
      </c>
      <c r="BR104">
        <f t="shared" si="47"/>
      </c>
      <c r="BS104">
        <f t="shared" si="48"/>
        <v>1</v>
      </c>
      <c r="BT104">
        <f t="shared" si="49"/>
      </c>
      <c r="BU104">
        <f t="shared" si="50"/>
      </c>
      <c r="BV104">
        <f t="shared" si="51"/>
      </c>
      <c r="BW104">
        <f t="shared" si="52"/>
      </c>
      <c r="BX104">
        <f t="shared" si="53"/>
      </c>
      <c r="BY104">
        <f t="shared" si="54"/>
      </c>
      <c r="BZ104">
        <f t="shared" si="55"/>
      </c>
      <c r="CA104">
        <f t="shared" si="56"/>
      </c>
      <c r="CB104">
        <f t="shared" si="57"/>
      </c>
      <c r="CC104">
        <f t="shared" si="58"/>
      </c>
      <c r="DF104" t="str">
        <f t="shared" si="40"/>
        <v>P103</v>
      </c>
    </row>
    <row r="105" spans="1:110" ht="12.75">
      <c r="A105" s="24" t="s">
        <v>60</v>
      </c>
      <c r="B105" s="24">
        <v>5</v>
      </c>
      <c r="C105" s="76">
        <v>20220040200151</v>
      </c>
      <c r="D105" s="77">
        <v>0.441714</v>
      </c>
      <c r="E105" s="69"/>
      <c r="F105" s="77">
        <v>0.46274999</v>
      </c>
      <c r="G105" s="78" t="s">
        <v>462</v>
      </c>
      <c r="H105" s="79">
        <v>2</v>
      </c>
      <c r="I105" s="23">
        <v>2</v>
      </c>
      <c r="J105" s="71">
        <v>1</v>
      </c>
      <c r="K105" s="23"/>
      <c r="L105" s="71" t="s">
        <v>463</v>
      </c>
      <c r="M105" s="23" t="s">
        <v>766</v>
      </c>
      <c r="N105" s="23" t="s">
        <v>765</v>
      </c>
      <c r="O105" s="23" t="s">
        <v>766</v>
      </c>
      <c r="P105" s="23" t="s">
        <v>765</v>
      </c>
      <c r="Q105" s="23" t="s">
        <v>765</v>
      </c>
      <c r="R105" s="23" t="s">
        <v>765</v>
      </c>
      <c r="S105" s="116" t="s">
        <v>381</v>
      </c>
      <c r="T105" s="116"/>
      <c r="U105" s="26">
        <v>0</v>
      </c>
      <c r="V105" s="116"/>
      <c r="W105" s="23">
        <v>2</v>
      </c>
      <c r="X105" s="23">
        <v>1</v>
      </c>
      <c r="Y105" s="23">
        <f t="shared" si="41"/>
        <v>1</v>
      </c>
      <c r="Z105" s="23"/>
      <c r="AA105" s="23"/>
      <c r="AB105" s="23">
        <v>1</v>
      </c>
      <c r="AC105" s="23"/>
      <c r="AD105" s="23"/>
      <c r="AG105">
        <f t="shared" si="61"/>
        <v>0</v>
      </c>
      <c r="AH105">
        <f t="shared" si="62"/>
        <v>0</v>
      </c>
      <c r="AI105">
        <f t="shared" si="42"/>
        <v>1</v>
      </c>
      <c r="AJ105">
        <f t="shared" si="36"/>
        <v>0</v>
      </c>
      <c r="AK105">
        <f t="shared" si="43"/>
        <v>0</v>
      </c>
      <c r="AL105">
        <f t="shared" si="37"/>
        <v>0</v>
      </c>
      <c r="AM105">
        <f t="shared" si="38"/>
        <v>0</v>
      </c>
      <c r="AT105">
        <v>1</v>
      </c>
      <c r="BA105">
        <v>1</v>
      </c>
      <c r="BB105">
        <v>1</v>
      </c>
      <c r="BC105">
        <v>1</v>
      </c>
      <c r="BD105">
        <f t="shared" si="39"/>
        <v>1</v>
      </c>
      <c r="BE105">
        <v>1</v>
      </c>
      <c r="BF105">
        <v>1</v>
      </c>
      <c r="BG105">
        <f t="shared" si="60"/>
        <v>1</v>
      </c>
      <c r="BO105">
        <f t="shared" si="44"/>
      </c>
      <c r="BP105">
        <f t="shared" si="45"/>
      </c>
      <c r="BQ105">
        <f t="shared" si="46"/>
      </c>
      <c r="BR105">
        <f t="shared" si="47"/>
      </c>
      <c r="BS105">
        <f t="shared" si="48"/>
      </c>
      <c r="BT105">
        <f t="shared" si="49"/>
      </c>
      <c r="BU105">
        <f t="shared" si="50"/>
      </c>
      <c r="BV105">
        <f t="shared" si="51"/>
      </c>
      <c r="BW105">
        <f t="shared" si="52"/>
      </c>
      <c r="BX105">
        <f t="shared" si="53"/>
      </c>
      <c r="BY105">
        <f t="shared" si="54"/>
      </c>
      <c r="BZ105">
        <f t="shared" si="55"/>
      </c>
      <c r="CA105">
        <f t="shared" si="56"/>
      </c>
      <c r="CB105">
        <f t="shared" si="57"/>
      </c>
      <c r="CC105">
        <f t="shared" si="58"/>
      </c>
      <c r="DF105" t="str">
        <f t="shared" si="40"/>
        <v>P104</v>
      </c>
    </row>
    <row r="106" spans="1:110" ht="12.75">
      <c r="A106" s="1" t="s">
        <v>58</v>
      </c>
      <c r="B106" s="1">
        <v>2</v>
      </c>
      <c r="C106" s="4">
        <v>20220040200152</v>
      </c>
      <c r="D106" s="14">
        <v>0.406491</v>
      </c>
      <c r="F106" s="14">
        <v>0.52292</v>
      </c>
      <c r="G106" s="45" t="s">
        <v>462</v>
      </c>
      <c r="H106" s="60">
        <v>0</v>
      </c>
      <c r="I106">
        <v>1</v>
      </c>
      <c r="J106" s="11">
        <v>1</v>
      </c>
      <c r="L106" s="11" t="s">
        <v>462</v>
      </c>
      <c r="M106" t="s">
        <v>765</v>
      </c>
      <c r="N106" t="s">
        <v>765</v>
      </c>
      <c r="O106" t="str">
        <f t="shared" si="59"/>
        <v>GOOD</v>
      </c>
      <c r="P106" t="s">
        <v>764</v>
      </c>
      <c r="Q106" t="s">
        <v>765</v>
      </c>
      <c r="R106" t="s">
        <v>765</v>
      </c>
      <c r="S106" s="12" t="s">
        <v>61</v>
      </c>
      <c r="T106" s="12"/>
      <c r="U106" s="15">
        <v>0</v>
      </c>
      <c r="V106" s="12"/>
      <c r="W106">
        <v>1</v>
      </c>
      <c r="X106">
        <v>1</v>
      </c>
      <c r="Y106">
        <f t="shared" si="41"/>
        <v>1</v>
      </c>
      <c r="Z106">
        <v>1</v>
      </c>
      <c r="AG106">
        <f t="shared" si="61"/>
        <v>1</v>
      </c>
      <c r="AH106">
        <f t="shared" si="62"/>
        <v>0</v>
      </c>
      <c r="AI106">
        <f t="shared" si="42"/>
        <v>0</v>
      </c>
      <c r="AJ106">
        <f t="shared" si="36"/>
        <v>0</v>
      </c>
      <c r="AK106">
        <f t="shared" si="43"/>
        <v>0</v>
      </c>
      <c r="AL106">
        <f t="shared" si="37"/>
        <v>0</v>
      </c>
      <c r="AM106">
        <f t="shared" si="38"/>
        <v>0</v>
      </c>
      <c r="AN106">
        <v>1</v>
      </c>
      <c r="BA106">
        <v>1</v>
      </c>
      <c r="BB106">
        <v>1</v>
      </c>
      <c r="BC106">
        <v>1</v>
      </c>
      <c r="BD106">
        <f t="shared" si="39"/>
        <v>1</v>
      </c>
      <c r="BE106">
        <v>1</v>
      </c>
      <c r="BF106">
        <v>1</v>
      </c>
      <c r="BG106">
        <f t="shared" si="60"/>
        <v>1</v>
      </c>
      <c r="BO106">
        <f t="shared" si="44"/>
      </c>
      <c r="BP106">
        <f t="shared" si="45"/>
      </c>
      <c r="BQ106">
        <f t="shared" si="46"/>
      </c>
      <c r="BR106">
        <f t="shared" si="47"/>
      </c>
      <c r="BS106">
        <f t="shared" si="48"/>
      </c>
      <c r="BT106">
        <f t="shared" si="49"/>
      </c>
      <c r="BU106">
        <f t="shared" si="50"/>
      </c>
      <c r="BV106">
        <f t="shared" si="51"/>
      </c>
      <c r="BW106">
        <f t="shared" si="52"/>
      </c>
      <c r="BX106">
        <f t="shared" si="53"/>
      </c>
      <c r="BY106">
        <f t="shared" si="54"/>
      </c>
      <c r="BZ106">
        <f t="shared" si="55"/>
      </c>
      <c r="CA106">
        <f t="shared" si="56"/>
      </c>
      <c r="CB106">
        <f t="shared" si="57"/>
      </c>
      <c r="CC106">
        <f t="shared" si="58"/>
      </c>
      <c r="DF106" t="str">
        <f t="shared" si="40"/>
        <v>P105</v>
      </c>
    </row>
    <row r="107" spans="1:110" ht="12.75">
      <c r="A107" s="72" t="s">
        <v>62</v>
      </c>
      <c r="B107" s="72">
        <v>1</v>
      </c>
      <c r="C107" s="52">
        <v>20220040200474</v>
      </c>
      <c r="D107" s="53">
        <v>0.467405</v>
      </c>
      <c r="E107" s="54"/>
      <c r="F107" s="53">
        <v>0.54</v>
      </c>
      <c r="G107" s="55"/>
      <c r="H107" s="64">
        <v>3</v>
      </c>
      <c r="I107" s="64">
        <v>7</v>
      </c>
      <c r="J107" s="57">
        <v>1</v>
      </c>
      <c r="K107" s="56"/>
      <c r="L107" s="57"/>
      <c r="M107" s="56" t="s">
        <v>763</v>
      </c>
      <c r="N107" s="56" t="s">
        <v>765</v>
      </c>
      <c r="O107" s="56" t="s">
        <v>765</v>
      </c>
      <c r="P107" s="56" t="s">
        <v>763</v>
      </c>
      <c r="Q107" s="56" t="s">
        <v>763</v>
      </c>
      <c r="R107" s="56" t="s">
        <v>763</v>
      </c>
      <c r="S107" s="59" t="s">
        <v>68</v>
      </c>
      <c r="T107" s="59"/>
      <c r="U107" s="108">
        <v>0</v>
      </c>
      <c r="V107" s="59"/>
      <c r="W107" s="56"/>
      <c r="X107" s="56"/>
      <c r="Y107" s="56">
        <f t="shared" si="41"/>
        <v>0</v>
      </c>
      <c r="Z107" s="56"/>
      <c r="AA107" s="56"/>
      <c r="AB107" s="56"/>
      <c r="AC107" s="56"/>
      <c r="AD107" s="56"/>
      <c r="AE107" s="56">
        <v>1</v>
      </c>
      <c r="AG107">
        <f t="shared" si="61"/>
        <v>0</v>
      </c>
      <c r="AH107">
        <f t="shared" si="62"/>
        <v>0</v>
      </c>
      <c r="AI107">
        <f t="shared" si="42"/>
        <v>0</v>
      </c>
      <c r="AJ107">
        <f t="shared" si="36"/>
        <v>0</v>
      </c>
      <c r="AK107">
        <f t="shared" si="43"/>
        <v>0</v>
      </c>
      <c r="AL107">
        <f t="shared" si="37"/>
        <v>1</v>
      </c>
      <c r="AM107">
        <f t="shared" si="38"/>
        <v>0</v>
      </c>
      <c r="AY107">
        <v>1</v>
      </c>
      <c r="BA107">
        <v>1</v>
      </c>
      <c r="BB107">
        <v>1</v>
      </c>
      <c r="BC107">
        <v>1</v>
      </c>
      <c r="BD107">
        <f t="shared" si="39"/>
        <v>1</v>
      </c>
      <c r="BE107">
        <v>1</v>
      </c>
      <c r="BF107">
        <v>1</v>
      </c>
      <c r="BG107">
        <f t="shared" si="60"/>
        <v>1</v>
      </c>
      <c r="BO107">
        <f t="shared" si="44"/>
      </c>
      <c r="BP107">
        <f t="shared" si="45"/>
      </c>
      <c r="BQ107">
        <f t="shared" si="46"/>
      </c>
      <c r="BR107">
        <f t="shared" si="47"/>
      </c>
      <c r="BS107">
        <f t="shared" si="48"/>
      </c>
      <c r="BT107">
        <f t="shared" si="49"/>
      </c>
      <c r="BU107">
        <f t="shared" si="50"/>
      </c>
      <c r="BV107">
        <f t="shared" si="51"/>
      </c>
      <c r="BW107">
        <f t="shared" si="52"/>
      </c>
      <c r="BX107">
        <f t="shared" si="53"/>
      </c>
      <c r="BY107">
        <f t="shared" si="54"/>
      </c>
      <c r="BZ107">
        <f t="shared" si="55"/>
      </c>
      <c r="CA107">
        <f t="shared" si="56"/>
      </c>
      <c r="CB107">
        <f t="shared" si="57"/>
      </c>
      <c r="CC107">
        <f t="shared" si="58"/>
      </c>
      <c r="DA107">
        <v>1</v>
      </c>
      <c r="DF107" t="str">
        <f t="shared" si="40"/>
        <v>P106</v>
      </c>
    </row>
    <row r="108" spans="1:110" ht="12.75">
      <c r="A108" s="24" t="s">
        <v>63</v>
      </c>
      <c r="B108" s="24">
        <v>2</v>
      </c>
      <c r="C108" s="76">
        <v>20220040200096</v>
      </c>
      <c r="D108" s="77">
        <v>0.454641</v>
      </c>
      <c r="E108" s="69"/>
      <c r="F108" s="25">
        <v>0.35</v>
      </c>
      <c r="G108" s="44" t="s">
        <v>463</v>
      </c>
      <c r="H108" s="63">
        <v>4</v>
      </c>
      <c r="I108" s="23">
        <v>11</v>
      </c>
      <c r="J108" s="71">
        <v>1</v>
      </c>
      <c r="K108" s="23"/>
      <c r="L108" s="71" t="s">
        <v>463</v>
      </c>
      <c r="M108" s="23" t="s">
        <v>766</v>
      </c>
      <c r="N108" s="23" t="s">
        <v>765</v>
      </c>
      <c r="O108" s="23" t="s">
        <v>766</v>
      </c>
      <c r="P108" s="23" t="s">
        <v>765</v>
      </c>
      <c r="Q108" s="23" t="s">
        <v>765</v>
      </c>
      <c r="R108" s="23" t="s">
        <v>765</v>
      </c>
      <c r="S108" s="127" t="s">
        <v>21</v>
      </c>
      <c r="T108" s="127"/>
      <c r="U108" s="26">
        <v>0</v>
      </c>
      <c r="V108" s="127"/>
      <c r="W108" s="23">
        <v>0</v>
      </c>
      <c r="X108" s="23">
        <v>1</v>
      </c>
      <c r="Y108" s="23">
        <f t="shared" si="41"/>
        <v>0</v>
      </c>
      <c r="Z108" s="23"/>
      <c r="AA108" s="23"/>
      <c r="AB108" s="23">
        <v>1</v>
      </c>
      <c r="AC108" s="23"/>
      <c r="AD108" s="23"/>
      <c r="AG108">
        <f t="shared" si="61"/>
        <v>0</v>
      </c>
      <c r="AH108">
        <f t="shared" si="62"/>
        <v>0</v>
      </c>
      <c r="AI108">
        <f t="shared" si="42"/>
        <v>1</v>
      </c>
      <c r="AJ108">
        <f t="shared" si="36"/>
        <v>0</v>
      </c>
      <c r="AK108">
        <f t="shared" si="43"/>
        <v>0</v>
      </c>
      <c r="AL108">
        <f t="shared" si="37"/>
        <v>0</v>
      </c>
      <c r="AM108">
        <f t="shared" si="38"/>
        <v>0</v>
      </c>
      <c r="AT108">
        <v>1</v>
      </c>
      <c r="BA108">
        <v>1</v>
      </c>
      <c r="BB108">
        <v>1</v>
      </c>
      <c r="BC108">
        <v>1</v>
      </c>
      <c r="BD108">
        <f t="shared" si="39"/>
        <v>1</v>
      </c>
      <c r="BE108">
        <v>1</v>
      </c>
      <c r="BF108">
        <v>1</v>
      </c>
      <c r="BG108">
        <f t="shared" si="60"/>
        <v>1</v>
      </c>
      <c r="BO108">
        <f t="shared" si="44"/>
      </c>
      <c r="BP108">
        <f t="shared" si="45"/>
      </c>
      <c r="BQ108">
        <f t="shared" si="46"/>
      </c>
      <c r="BR108">
        <f t="shared" si="47"/>
      </c>
      <c r="BS108">
        <f t="shared" si="48"/>
      </c>
      <c r="BT108">
        <f t="shared" si="49"/>
      </c>
      <c r="BU108">
        <f t="shared" si="50"/>
      </c>
      <c r="BV108">
        <f t="shared" si="51"/>
      </c>
      <c r="BW108">
        <f t="shared" si="52"/>
      </c>
      <c r="BX108">
        <f t="shared" si="53"/>
      </c>
      <c r="BY108">
        <f t="shared" si="54"/>
      </c>
      <c r="BZ108">
        <f t="shared" si="55"/>
      </c>
      <c r="CA108">
        <f t="shared" si="56"/>
      </c>
      <c r="CB108">
        <f t="shared" si="57"/>
      </c>
      <c r="CC108">
        <f t="shared" si="58"/>
      </c>
      <c r="DF108" t="str">
        <f t="shared" si="40"/>
        <v>P107</v>
      </c>
    </row>
    <row r="109" spans="1:110" ht="12.75">
      <c r="A109" s="1" t="s">
        <v>64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5" t="s">
        <v>462</v>
      </c>
      <c r="H109" s="60">
        <v>0</v>
      </c>
      <c r="I109">
        <v>1</v>
      </c>
      <c r="J109" s="11">
        <v>1</v>
      </c>
      <c r="L109" s="11" t="s">
        <v>462</v>
      </c>
      <c r="M109" t="s">
        <v>765</v>
      </c>
      <c r="N109" t="s">
        <v>765</v>
      </c>
      <c r="O109" t="str">
        <f t="shared" si="59"/>
        <v>GOOD</v>
      </c>
      <c r="P109" t="s">
        <v>765</v>
      </c>
      <c r="Q109" t="s">
        <v>765</v>
      </c>
      <c r="R109" t="s">
        <v>765</v>
      </c>
      <c r="S109" s="1" t="s">
        <v>21</v>
      </c>
      <c r="T109" s="1"/>
      <c r="U109" s="15">
        <v>2</v>
      </c>
      <c r="V109" s="1"/>
      <c r="W109">
        <v>0</v>
      </c>
      <c r="X109">
        <v>0</v>
      </c>
      <c r="Y109">
        <f t="shared" si="41"/>
        <v>0</v>
      </c>
      <c r="Z109">
        <v>1</v>
      </c>
      <c r="AG109">
        <f t="shared" si="61"/>
        <v>1</v>
      </c>
      <c r="AH109">
        <f t="shared" si="62"/>
        <v>0</v>
      </c>
      <c r="AI109">
        <f t="shared" si="42"/>
        <v>0</v>
      </c>
      <c r="AJ109">
        <f t="shared" si="36"/>
        <v>0</v>
      </c>
      <c r="AK109">
        <f t="shared" si="43"/>
        <v>0</v>
      </c>
      <c r="AL109">
        <f t="shared" si="37"/>
        <v>0</v>
      </c>
      <c r="AM109">
        <f t="shared" si="38"/>
        <v>0</v>
      </c>
      <c r="AO109">
        <v>1</v>
      </c>
      <c r="BA109">
        <v>1</v>
      </c>
      <c r="BB109">
        <v>1</v>
      </c>
      <c r="BC109">
        <v>1</v>
      </c>
      <c r="BD109">
        <f t="shared" si="39"/>
        <v>1</v>
      </c>
      <c r="BE109">
        <v>1</v>
      </c>
      <c r="BF109">
        <v>1</v>
      </c>
      <c r="BG109">
        <f t="shared" si="60"/>
        <v>1</v>
      </c>
      <c r="BI109">
        <v>1</v>
      </c>
      <c r="BO109">
        <f t="shared" si="44"/>
      </c>
      <c r="BP109">
        <f t="shared" si="45"/>
        <v>1</v>
      </c>
      <c r="BQ109">
        <f t="shared" si="46"/>
      </c>
      <c r="BR109">
        <f t="shared" si="47"/>
      </c>
      <c r="BS109">
        <f t="shared" si="48"/>
      </c>
      <c r="BT109">
        <f t="shared" si="49"/>
      </c>
      <c r="BU109">
        <f t="shared" si="50"/>
      </c>
      <c r="BV109">
        <f t="shared" si="51"/>
      </c>
      <c r="BW109">
        <f t="shared" si="52"/>
      </c>
      <c r="BX109">
        <f t="shared" si="53"/>
      </c>
      <c r="BY109">
        <f t="shared" si="54"/>
      </c>
      <c r="BZ109">
        <f t="shared" si="55"/>
      </c>
      <c r="CA109">
        <f t="shared" si="56"/>
      </c>
      <c r="CB109">
        <f t="shared" si="57"/>
      </c>
      <c r="CC109">
        <f t="shared" si="58"/>
      </c>
      <c r="DF109" t="str">
        <f t="shared" si="40"/>
        <v>P108</v>
      </c>
    </row>
    <row r="110" spans="1:110" ht="12.75">
      <c r="A110" s="72" t="s">
        <v>66</v>
      </c>
      <c r="B110" s="72">
        <v>5</v>
      </c>
      <c r="C110" s="56"/>
      <c r="D110" s="53">
        <v>0.46836199</v>
      </c>
      <c r="E110" s="54"/>
      <c r="F110" s="53"/>
      <c r="G110" s="55"/>
      <c r="H110" s="64"/>
      <c r="I110" s="56"/>
      <c r="J110" s="57"/>
      <c r="K110" s="56"/>
      <c r="L110" s="57"/>
      <c r="M110" s="56"/>
      <c r="N110" s="56"/>
      <c r="O110" s="56"/>
      <c r="P110" s="56" t="s">
        <v>765</v>
      </c>
      <c r="Q110" s="56"/>
      <c r="R110" s="56"/>
      <c r="S110" s="51" t="s">
        <v>21</v>
      </c>
      <c r="T110" s="146" t="s">
        <v>37</v>
      </c>
      <c r="U110" s="108" t="s">
        <v>757</v>
      </c>
      <c r="V110" s="146"/>
      <c r="W110" s="56"/>
      <c r="X110" s="56"/>
      <c r="Y110" s="56">
        <f t="shared" si="41"/>
        <v>0</v>
      </c>
      <c r="Z110" s="56"/>
      <c r="AA110" s="56"/>
      <c r="AB110" s="56"/>
      <c r="AC110" s="56"/>
      <c r="AD110" s="56"/>
      <c r="AE110" s="56">
        <v>1</v>
      </c>
      <c r="AG110">
        <f t="shared" si="61"/>
        <v>0</v>
      </c>
      <c r="AH110">
        <f t="shared" si="62"/>
        <v>0</v>
      </c>
      <c r="AI110">
        <f t="shared" si="42"/>
        <v>0</v>
      </c>
      <c r="AJ110">
        <f t="shared" si="36"/>
        <v>0</v>
      </c>
      <c r="AK110">
        <f t="shared" si="43"/>
        <v>0</v>
      </c>
      <c r="AL110">
        <f t="shared" si="37"/>
        <v>1</v>
      </c>
      <c r="AM110">
        <f t="shared" si="38"/>
        <v>0</v>
      </c>
      <c r="AX110">
        <v>1</v>
      </c>
      <c r="BA110">
        <v>1</v>
      </c>
      <c r="BB110">
        <v>1</v>
      </c>
      <c r="BC110">
        <v>1</v>
      </c>
      <c r="BD110">
        <f t="shared" si="39"/>
        <v>0</v>
      </c>
      <c r="BG110">
        <f t="shared" si="60"/>
        <v>0</v>
      </c>
      <c r="BO110">
        <f t="shared" si="44"/>
      </c>
      <c r="BP110">
        <f t="shared" si="45"/>
      </c>
      <c r="BQ110">
        <f t="shared" si="46"/>
      </c>
      <c r="BR110">
        <f t="shared" si="47"/>
      </c>
      <c r="BS110">
        <f t="shared" si="48"/>
      </c>
      <c r="BT110">
        <f t="shared" si="49"/>
      </c>
      <c r="BU110">
        <f t="shared" si="50"/>
      </c>
      <c r="BV110">
        <f t="shared" si="51"/>
      </c>
      <c r="BW110">
        <f t="shared" si="52"/>
      </c>
      <c r="BX110">
        <f t="shared" si="53"/>
      </c>
      <c r="BY110">
        <f t="shared" si="54"/>
      </c>
      <c r="BZ110">
        <f t="shared" si="55"/>
      </c>
      <c r="CA110">
        <f t="shared" si="56"/>
      </c>
      <c r="CB110">
        <f t="shared" si="57"/>
      </c>
      <c r="CC110">
        <f t="shared" si="58"/>
      </c>
      <c r="CX110">
        <v>1</v>
      </c>
      <c r="DF110" t="str">
        <f t="shared" si="40"/>
        <v>P109</v>
      </c>
    </row>
    <row r="111" spans="1:110" ht="12.75">
      <c r="A111" s="75" t="s">
        <v>67</v>
      </c>
      <c r="B111" s="75">
        <v>2</v>
      </c>
      <c r="C111" s="4">
        <v>20220040200525</v>
      </c>
      <c r="D111" s="77">
        <v>0.487674</v>
      </c>
      <c r="E111" s="69"/>
      <c r="F111" s="77"/>
      <c r="G111" s="78"/>
      <c r="H111" s="79">
        <v>1</v>
      </c>
      <c r="I111" s="23"/>
      <c r="J111" s="71"/>
      <c r="K111" s="23"/>
      <c r="L111" s="71"/>
      <c r="M111" s="23"/>
      <c r="N111" s="23"/>
      <c r="O111" s="23"/>
      <c r="P111" s="23" t="s">
        <v>765</v>
      </c>
      <c r="Q111" s="23"/>
      <c r="R111" s="23"/>
      <c r="S111" s="24" t="s">
        <v>21</v>
      </c>
      <c r="T111" s="123" t="s">
        <v>37</v>
      </c>
      <c r="U111" s="26" t="s">
        <v>757</v>
      </c>
      <c r="V111" s="123"/>
      <c r="W111" s="23"/>
      <c r="X111" s="23"/>
      <c r="Y111" s="23">
        <f t="shared" si="41"/>
        <v>0</v>
      </c>
      <c r="Z111" s="23"/>
      <c r="AA111" s="23"/>
      <c r="AB111" s="23"/>
      <c r="AC111" s="23">
        <v>1</v>
      </c>
      <c r="AD111" s="23"/>
      <c r="AG111">
        <f t="shared" si="61"/>
        <v>0</v>
      </c>
      <c r="AH111">
        <f t="shared" si="62"/>
        <v>0</v>
      </c>
      <c r="AI111">
        <f t="shared" si="42"/>
        <v>0</v>
      </c>
      <c r="AJ111">
        <f t="shared" si="36"/>
        <v>0</v>
      </c>
      <c r="AK111">
        <f t="shared" si="43"/>
        <v>0</v>
      </c>
      <c r="AL111">
        <f t="shared" si="37"/>
        <v>0</v>
      </c>
      <c r="AM111">
        <f t="shared" si="38"/>
        <v>0</v>
      </c>
      <c r="BA111">
        <v>1</v>
      </c>
      <c r="BB111">
        <v>1</v>
      </c>
      <c r="BC111">
        <v>1</v>
      </c>
      <c r="BD111">
        <f t="shared" si="39"/>
        <v>1</v>
      </c>
      <c r="BG111">
        <f t="shared" si="60"/>
        <v>0</v>
      </c>
      <c r="BO111">
        <f t="shared" si="44"/>
      </c>
      <c r="BP111">
        <f t="shared" si="45"/>
      </c>
      <c r="BQ111">
        <f t="shared" si="46"/>
      </c>
      <c r="BR111">
        <f t="shared" si="47"/>
      </c>
      <c r="BS111">
        <f t="shared" si="48"/>
      </c>
      <c r="BT111">
        <f t="shared" si="49"/>
      </c>
      <c r="BU111">
        <f t="shared" si="50"/>
      </c>
      <c r="BV111">
        <f t="shared" si="51"/>
      </c>
      <c r="BW111">
        <f t="shared" si="52"/>
      </c>
      <c r="BX111">
        <f t="shared" si="53"/>
      </c>
      <c r="BY111">
        <f t="shared" si="54"/>
      </c>
      <c r="BZ111">
        <f t="shared" si="55"/>
      </c>
      <c r="CA111">
        <f t="shared" si="56"/>
      </c>
      <c r="CB111">
        <f t="shared" si="57"/>
      </c>
      <c r="CC111">
        <f t="shared" si="58"/>
      </c>
      <c r="DF111" t="str">
        <f t="shared" si="40"/>
        <v>P110</v>
      </c>
    </row>
    <row r="112" spans="1:110" ht="12.75">
      <c r="A112" s="1" t="s">
        <v>69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5" t="s">
        <v>462</v>
      </c>
      <c r="H112" s="60">
        <v>0</v>
      </c>
      <c r="I112" s="3">
        <v>0.1</v>
      </c>
      <c r="J112" s="11">
        <v>1</v>
      </c>
      <c r="L112" s="11" t="s">
        <v>462</v>
      </c>
      <c r="M112" t="s">
        <v>765</v>
      </c>
      <c r="N112" t="s">
        <v>765</v>
      </c>
      <c r="O112" t="str">
        <f t="shared" si="59"/>
        <v>GOOD</v>
      </c>
      <c r="P112" t="s">
        <v>765</v>
      </c>
      <c r="Q112" t="s">
        <v>765</v>
      </c>
      <c r="R112" t="s">
        <v>765</v>
      </c>
      <c r="S112" s="1" t="s">
        <v>21</v>
      </c>
      <c r="T112" s="1"/>
      <c r="U112" s="114">
        <v>5.4</v>
      </c>
      <c r="V112" s="1"/>
      <c r="W112">
        <v>2</v>
      </c>
      <c r="X112">
        <v>1</v>
      </c>
      <c r="Y112">
        <f t="shared" si="41"/>
        <v>1</v>
      </c>
      <c r="AC112">
        <v>1</v>
      </c>
      <c r="AG112">
        <f t="shared" si="61"/>
        <v>0</v>
      </c>
      <c r="AH112">
        <f t="shared" si="62"/>
        <v>0</v>
      </c>
      <c r="AI112">
        <f t="shared" si="42"/>
        <v>0</v>
      </c>
      <c r="AJ112">
        <f t="shared" si="36"/>
        <v>0</v>
      </c>
      <c r="AK112">
        <f t="shared" si="43"/>
        <v>1</v>
      </c>
      <c r="AL112">
        <f t="shared" si="37"/>
        <v>0</v>
      </c>
      <c r="AM112">
        <f t="shared" si="38"/>
        <v>0</v>
      </c>
      <c r="AW112">
        <v>1</v>
      </c>
      <c r="BA112">
        <v>1</v>
      </c>
      <c r="BB112">
        <v>1</v>
      </c>
      <c r="BC112">
        <v>1</v>
      </c>
      <c r="BD112">
        <f t="shared" si="39"/>
        <v>1</v>
      </c>
      <c r="BE112">
        <v>1</v>
      </c>
      <c r="BF112">
        <v>1</v>
      </c>
      <c r="BG112">
        <f t="shared" si="60"/>
        <v>1</v>
      </c>
      <c r="BJ112">
        <v>1</v>
      </c>
      <c r="BO112">
        <f t="shared" si="44"/>
      </c>
      <c r="BP112">
        <f t="shared" si="45"/>
      </c>
      <c r="BQ112">
        <f t="shared" si="46"/>
      </c>
      <c r="BR112">
        <f t="shared" si="47"/>
      </c>
      <c r="BS112">
        <f t="shared" si="48"/>
      </c>
      <c r="BT112">
        <f t="shared" si="49"/>
      </c>
      <c r="BU112">
        <f t="shared" si="50"/>
      </c>
      <c r="BV112">
        <f t="shared" si="51"/>
      </c>
      <c r="BW112">
        <f t="shared" si="52"/>
      </c>
      <c r="BX112">
        <f t="shared" si="53"/>
        <v>1</v>
      </c>
      <c r="BY112">
        <f t="shared" si="54"/>
      </c>
      <c r="BZ112">
        <f t="shared" si="55"/>
      </c>
      <c r="CA112">
        <f t="shared" si="56"/>
      </c>
      <c r="CB112">
        <f t="shared" si="57"/>
      </c>
      <c r="CC112">
        <f t="shared" si="58"/>
      </c>
      <c r="CL112">
        <v>1</v>
      </c>
      <c r="DF112" t="str">
        <f t="shared" si="40"/>
        <v>P111</v>
      </c>
    </row>
    <row r="113" spans="1:110" ht="12.75">
      <c r="A113" s="1" t="s">
        <v>79</v>
      </c>
      <c r="B113" s="1">
        <v>5</v>
      </c>
      <c r="C113" s="4">
        <v>20220040200111</v>
      </c>
      <c r="D113" s="14">
        <v>0.524359</v>
      </c>
      <c r="F113" s="14">
        <v>0.45</v>
      </c>
      <c r="G113" s="45" t="s">
        <v>462</v>
      </c>
      <c r="H113" s="60">
        <v>0</v>
      </c>
      <c r="I113">
        <v>4</v>
      </c>
      <c r="J113" s="11">
        <v>1</v>
      </c>
      <c r="L113" s="11" t="s">
        <v>462</v>
      </c>
      <c r="M113" t="s">
        <v>765</v>
      </c>
      <c r="N113" t="s">
        <v>765</v>
      </c>
      <c r="O113" t="str">
        <f t="shared" si="59"/>
        <v>GOOD</v>
      </c>
      <c r="P113" t="s">
        <v>765</v>
      </c>
      <c r="Q113" t="s">
        <v>765</v>
      </c>
      <c r="R113" t="s">
        <v>765</v>
      </c>
      <c r="S113" s="1" t="s">
        <v>21</v>
      </c>
      <c r="T113" s="1"/>
      <c r="U113" s="15">
        <v>0</v>
      </c>
      <c r="V113" s="1"/>
      <c r="W113">
        <v>1</v>
      </c>
      <c r="X113">
        <v>1</v>
      </c>
      <c r="Y113">
        <f t="shared" si="41"/>
        <v>1</v>
      </c>
      <c r="Z113">
        <v>1</v>
      </c>
      <c r="AG113">
        <f t="shared" si="61"/>
        <v>1</v>
      </c>
      <c r="AH113">
        <f t="shared" si="62"/>
        <v>0</v>
      </c>
      <c r="AI113">
        <f t="shared" si="42"/>
        <v>0</v>
      </c>
      <c r="AJ113">
        <f t="shared" si="36"/>
        <v>0</v>
      </c>
      <c r="AK113">
        <f t="shared" si="43"/>
        <v>0</v>
      </c>
      <c r="AL113">
        <f t="shared" si="37"/>
        <v>0</v>
      </c>
      <c r="AM113">
        <f t="shared" si="38"/>
        <v>0</v>
      </c>
      <c r="AN113">
        <v>1</v>
      </c>
      <c r="BA113">
        <v>1</v>
      </c>
      <c r="BB113">
        <v>1</v>
      </c>
      <c r="BC113">
        <v>1</v>
      </c>
      <c r="BD113">
        <f t="shared" si="39"/>
        <v>1</v>
      </c>
      <c r="BE113">
        <v>1</v>
      </c>
      <c r="BF113">
        <v>1</v>
      </c>
      <c r="BG113">
        <f t="shared" si="60"/>
        <v>1</v>
      </c>
      <c r="BO113">
        <f t="shared" si="44"/>
      </c>
      <c r="BP113">
        <f t="shared" si="45"/>
      </c>
      <c r="BQ113">
        <f t="shared" si="46"/>
      </c>
      <c r="BR113">
        <f t="shared" si="47"/>
      </c>
      <c r="BS113">
        <f t="shared" si="48"/>
      </c>
      <c r="BT113">
        <f t="shared" si="49"/>
      </c>
      <c r="BU113">
        <f t="shared" si="50"/>
      </c>
      <c r="BV113">
        <f t="shared" si="51"/>
      </c>
      <c r="BW113">
        <f t="shared" si="52"/>
      </c>
      <c r="BX113">
        <f t="shared" si="53"/>
      </c>
      <c r="BY113">
        <f t="shared" si="54"/>
      </c>
      <c r="BZ113">
        <f t="shared" si="55"/>
      </c>
      <c r="CA113">
        <f t="shared" si="56"/>
      </c>
      <c r="CB113">
        <f t="shared" si="57"/>
      </c>
      <c r="CC113">
        <f t="shared" si="58"/>
      </c>
      <c r="DF113" t="str">
        <f t="shared" si="40"/>
        <v>P112</v>
      </c>
    </row>
    <row r="114" spans="1:110" ht="12.75">
      <c r="A114" s="1" t="s">
        <v>80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5" t="s">
        <v>462</v>
      </c>
      <c r="H114" s="60">
        <v>2</v>
      </c>
      <c r="I114">
        <v>2</v>
      </c>
      <c r="J114" s="11">
        <v>1</v>
      </c>
      <c r="L114" s="11" t="s">
        <v>463</v>
      </c>
      <c r="M114" t="s">
        <v>765</v>
      </c>
      <c r="N114" t="s">
        <v>765</v>
      </c>
      <c r="O114" t="str">
        <f t="shared" si="59"/>
        <v>GOOD</v>
      </c>
      <c r="P114" t="s">
        <v>765</v>
      </c>
      <c r="Q114" t="s">
        <v>765</v>
      </c>
      <c r="R114" t="s">
        <v>765</v>
      </c>
      <c r="S114" s="1" t="s">
        <v>21</v>
      </c>
      <c r="T114" s="1"/>
      <c r="U114" s="15">
        <v>0</v>
      </c>
      <c r="V114" s="1"/>
      <c r="W114">
        <v>1</v>
      </c>
      <c r="X114">
        <v>0</v>
      </c>
      <c r="Y114">
        <f t="shared" si="41"/>
        <v>0</v>
      </c>
      <c r="Z114">
        <v>1</v>
      </c>
      <c r="AG114">
        <f t="shared" si="61"/>
        <v>1</v>
      </c>
      <c r="AH114">
        <f t="shared" si="62"/>
        <v>0</v>
      </c>
      <c r="AI114">
        <f t="shared" si="42"/>
        <v>0</v>
      </c>
      <c r="AJ114">
        <f t="shared" si="36"/>
        <v>0</v>
      </c>
      <c r="AK114">
        <f t="shared" si="43"/>
        <v>0</v>
      </c>
      <c r="AL114">
        <f t="shared" si="37"/>
        <v>0</v>
      </c>
      <c r="AM114">
        <f t="shared" si="38"/>
        <v>0</v>
      </c>
      <c r="AN114">
        <v>1</v>
      </c>
      <c r="BA114">
        <v>1</v>
      </c>
      <c r="BB114">
        <v>1</v>
      </c>
      <c r="BC114">
        <v>1</v>
      </c>
      <c r="BD114">
        <f t="shared" si="39"/>
        <v>1</v>
      </c>
      <c r="BE114">
        <v>1</v>
      </c>
      <c r="BF114">
        <v>1</v>
      </c>
      <c r="BG114">
        <f t="shared" si="60"/>
        <v>1</v>
      </c>
      <c r="BO114">
        <f t="shared" si="44"/>
      </c>
      <c r="BP114">
        <f t="shared" si="45"/>
      </c>
      <c r="BQ114">
        <f t="shared" si="46"/>
      </c>
      <c r="BR114">
        <f t="shared" si="47"/>
      </c>
      <c r="BS114">
        <f t="shared" si="48"/>
      </c>
      <c r="BT114">
        <f t="shared" si="49"/>
      </c>
      <c r="BU114">
        <f t="shared" si="50"/>
      </c>
      <c r="BV114">
        <f t="shared" si="51"/>
      </c>
      <c r="BW114">
        <f t="shared" si="52"/>
      </c>
      <c r="BX114">
        <f t="shared" si="53"/>
      </c>
      <c r="BY114">
        <f t="shared" si="54"/>
      </c>
      <c r="BZ114">
        <f t="shared" si="55"/>
      </c>
      <c r="CA114">
        <f t="shared" si="56"/>
      </c>
      <c r="CB114">
        <f t="shared" si="57"/>
      </c>
      <c r="CC114">
        <f t="shared" si="58"/>
      </c>
      <c r="DF114" t="str">
        <f t="shared" si="40"/>
        <v>P113</v>
      </c>
    </row>
    <row r="115" spans="1:110" ht="12.75">
      <c r="A115" s="51" t="s">
        <v>81</v>
      </c>
      <c r="B115" s="51">
        <v>5</v>
      </c>
      <c r="C115" s="52">
        <v>20220170200081</v>
      </c>
      <c r="D115" s="53">
        <v>0.45234999</v>
      </c>
      <c r="E115" s="54"/>
      <c r="F115" s="58" t="s">
        <v>382</v>
      </c>
      <c r="G115" s="55"/>
      <c r="H115" s="64"/>
      <c r="I115" s="56"/>
      <c r="J115" s="57"/>
      <c r="K115" s="56"/>
      <c r="L115" s="57"/>
      <c r="M115"/>
      <c r="N115"/>
      <c r="O115"/>
      <c r="P115" t="s">
        <v>765</v>
      </c>
      <c r="Q115"/>
      <c r="R115"/>
      <c r="S115" s="85" t="s">
        <v>21</v>
      </c>
      <c r="T115" s="85"/>
      <c r="U115" s="15" t="s">
        <v>757</v>
      </c>
      <c r="V115" s="85"/>
      <c r="Y115">
        <f t="shared" si="41"/>
        <v>0</v>
      </c>
      <c r="Z115" s="56"/>
      <c r="AA115" s="56"/>
      <c r="AB115" s="56"/>
      <c r="AC115" s="56"/>
      <c r="AD115" s="56"/>
      <c r="AE115" s="56"/>
      <c r="AF115" s="56">
        <v>1</v>
      </c>
      <c r="AG115">
        <f t="shared" si="61"/>
        <v>0</v>
      </c>
      <c r="AH115">
        <f t="shared" si="62"/>
        <v>0</v>
      </c>
      <c r="AI115">
        <f t="shared" si="42"/>
        <v>0</v>
      </c>
      <c r="AJ115">
        <f t="shared" si="36"/>
        <v>0</v>
      </c>
      <c r="AK115">
        <f t="shared" si="43"/>
        <v>0</v>
      </c>
      <c r="AL115">
        <f t="shared" si="37"/>
        <v>0</v>
      </c>
      <c r="AM115">
        <f t="shared" si="38"/>
        <v>1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>
        <v>1</v>
      </c>
      <c r="BA115" s="23">
        <v>1</v>
      </c>
      <c r="BB115" s="23">
        <v>1</v>
      </c>
      <c r="BC115" s="23">
        <v>1</v>
      </c>
      <c r="BD115">
        <f t="shared" si="39"/>
        <v>1</v>
      </c>
      <c r="BE115" s="23">
        <v>1</v>
      </c>
      <c r="BF115" s="23">
        <v>1</v>
      </c>
      <c r="BG115" s="23">
        <f t="shared" si="60"/>
        <v>0</v>
      </c>
      <c r="BH115" s="23"/>
      <c r="BI115" s="23"/>
      <c r="BJ115" s="23"/>
      <c r="BK115" s="23"/>
      <c r="BL115" s="23"/>
      <c r="BM115" s="23"/>
      <c r="BN115" s="23"/>
      <c r="BO115">
        <f t="shared" si="44"/>
      </c>
      <c r="BP115">
        <f t="shared" si="45"/>
      </c>
      <c r="BQ115">
        <f t="shared" si="46"/>
      </c>
      <c r="BR115">
        <f t="shared" si="47"/>
      </c>
      <c r="BS115">
        <f t="shared" si="48"/>
      </c>
      <c r="BT115">
        <f t="shared" si="49"/>
      </c>
      <c r="BU115">
        <f t="shared" si="50"/>
      </c>
      <c r="BV115">
        <f t="shared" si="51"/>
      </c>
      <c r="BW115">
        <f t="shared" si="52"/>
      </c>
      <c r="BX115">
        <f t="shared" si="53"/>
      </c>
      <c r="BY115">
        <f t="shared" si="54"/>
      </c>
      <c r="BZ115">
        <f t="shared" si="55"/>
      </c>
      <c r="CA115">
        <f t="shared" si="56"/>
      </c>
      <c r="CB115">
        <f t="shared" si="57"/>
      </c>
      <c r="CC115">
        <f t="shared" si="58"/>
      </c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>
        <v>1</v>
      </c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56" t="str">
        <f t="shared" si="40"/>
        <v>P114</v>
      </c>
    </row>
    <row r="116" spans="1:110" ht="12.75">
      <c r="A116" s="1" t="s">
        <v>82</v>
      </c>
      <c r="B116" s="1">
        <v>1</v>
      </c>
      <c r="C116" s="4">
        <v>20220170200083</v>
      </c>
      <c r="D116" s="14">
        <v>0.626113</v>
      </c>
      <c r="F116" s="14">
        <v>1.5</v>
      </c>
      <c r="G116" s="45" t="s">
        <v>462</v>
      </c>
      <c r="H116" s="60">
        <v>0</v>
      </c>
      <c r="I116">
        <v>6</v>
      </c>
      <c r="J116" s="11">
        <v>1</v>
      </c>
      <c r="L116" s="11" t="s">
        <v>462</v>
      </c>
      <c r="M116" t="s">
        <v>765</v>
      </c>
      <c r="N116" t="s">
        <v>765</v>
      </c>
      <c r="O116" t="str">
        <f t="shared" si="59"/>
        <v>GOOD</v>
      </c>
      <c r="P116" t="s">
        <v>765</v>
      </c>
      <c r="Q116" t="s">
        <v>765</v>
      </c>
      <c r="R116" t="s">
        <v>765</v>
      </c>
      <c r="S116" s="1" t="s">
        <v>21</v>
      </c>
      <c r="T116" s="1"/>
      <c r="U116" s="15">
        <v>1.2</v>
      </c>
      <c r="V116" s="1"/>
      <c r="Y116">
        <f t="shared" si="41"/>
        <v>0</v>
      </c>
      <c r="Z116">
        <v>1</v>
      </c>
      <c r="AG116">
        <f t="shared" si="61"/>
        <v>1</v>
      </c>
      <c r="AH116">
        <f t="shared" si="62"/>
        <v>0</v>
      </c>
      <c r="AI116">
        <f t="shared" si="42"/>
        <v>0</v>
      </c>
      <c r="AJ116">
        <f t="shared" si="36"/>
        <v>0</v>
      </c>
      <c r="AK116">
        <f t="shared" si="43"/>
        <v>0</v>
      </c>
      <c r="AL116">
        <f t="shared" si="37"/>
        <v>0</v>
      </c>
      <c r="AM116">
        <f t="shared" si="38"/>
        <v>0</v>
      </c>
      <c r="AO116">
        <v>1</v>
      </c>
      <c r="BA116">
        <v>1</v>
      </c>
      <c r="BB116">
        <v>1</v>
      </c>
      <c r="BC116">
        <v>1</v>
      </c>
      <c r="BD116">
        <f t="shared" si="39"/>
        <v>1</v>
      </c>
      <c r="BE116">
        <v>1</v>
      </c>
      <c r="BF116">
        <v>1</v>
      </c>
      <c r="BG116">
        <f t="shared" si="60"/>
        <v>1</v>
      </c>
      <c r="BI116">
        <v>1</v>
      </c>
      <c r="BO116">
        <f t="shared" si="44"/>
      </c>
      <c r="BP116">
        <f t="shared" si="45"/>
        <v>1</v>
      </c>
      <c r="BQ116">
        <f t="shared" si="46"/>
      </c>
      <c r="BR116">
        <f t="shared" si="47"/>
      </c>
      <c r="BS116">
        <f t="shared" si="48"/>
      </c>
      <c r="BT116">
        <f t="shared" si="49"/>
      </c>
      <c r="BU116">
        <f t="shared" si="50"/>
      </c>
      <c r="BV116">
        <f t="shared" si="51"/>
      </c>
      <c r="BW116">
        <f t="shared" si="52"/>
      </c>
      <c r="BX116">
        <f t="shared" si="53"/>
      </c>
      <c r="BY116">
        <f t="shared" si="54"/>
      </c>
      <c r="BZ116">
        <f t="shared" si="55"/>
      </c>
      <c r="CA116">
        <f t="shared" si="56"/>
      </c>
      <c r="CB116">
        <f t="shared" si="57"/>
      </c>
      <c r="CC116">
        <f t="shared" si="58"/>
      </c>
      <c r="DF116" t="str">
        <f t="shared" si="40"/>
        <v>P115</v>
      </c>
    </row>
    <row r="117" spans="1:110" ht="12.75">
      <c r="A117" s="75" t="s">
        <v>83</v>
      </c>
      <c r="B117" s="75">
        <v>2</v>
      </c>
      <c r="C117" s="4">
        <v>20220170200524</v>
      </c>
      <c r="D117" s="77">
        <v>0.71692901</v>
      </c>
      <c r="E117" s="69">
        <v>2</v>
      </c>
      <c r="F117" s="77"/>
      <c r="G117" s="78"/>
      <c r="H117" s="79">
        <v>0</v>
      </c>
      <c r="I117" s="23"/>
      <c r="J117" s="71"/>
      <c r="K117" s="23"/>
      <c r="L117" s="71"/>
      <c r="M117" s="23"/>
      <c r="N117" s="23"/>
      <c r="O117" s="23"/>
      <c r="P117" s="23" t="s">
        <v>765</v>
      </c>
      <c r="Q117" s="23"/>
      <c r="R117" s="23"/>
      <c r="S117" s="24" t="s">
        <v>21</v>
      </c>
      <c r="T117" s="75" t="s">
        <v>37</v>
      </c>
      <c r="U117" s="26" t="s">
        <v>757</v>
      </c>
      <c r="V117" s="75"/>
      <c r="W117" s="23"/>
      <c r="X117" s="23"/>
      <c r="Y117" s="23">
        <f t="shared" si="41"/>
        <v>0</v>
      </c>
      <c r="Z117" s="23"/>
      <c r="AA117" s="23"/>
      <c r="AB117" s="23"/>
      <c r="AC117" s="23">
        <v>1</v>
      </c>
      <c r="AD117" s="23"/>
      <c r="AE117" s="23"/>
      <c r="AG117">
        <f t="shared" si="61"/>
        <v>0</v>
      </c>
      <c r="AH117">
        <f t="shared" si="62"/>
        <v>0</v>
      </c>
      <c r="AI117">
        <f t="shared" si="42"/>
        <v>0</v>
      </c>
      <c r="AJ117">
        <f t="shared" si="36"/>
        <v>0</v>
      </c>
      <c r="AK117">
        <f t="shared" si="43"/>
        <v>0</v>
      </c>
      <c r="AL117">
        <f t="shared" si="37"/>
        <v>0</v>
      </c>
      <c r="AM117">
        <f t="shared" si="38"/>
        <v>0</v>
      </c>
      <c r="BA117">
        <v>1</v>
      </c>
      <c r="BB117">
        <v>1</v>
      </c>
      <c r="BC117">
        <v>1</v>
      </c>
      <c r="BD117">
        <f t="shared" si="39"/>
        <v>1</v>
      </c>
      <c r="BG117">
        <f t="shared" si="60"/>
        <v>0</v>
      </c>
      <c r="BO117">
        <f t="shared" si="44"/>
      </c>
      <c r="BP117">
        <f t="shared" si="45"/>
      </c>
      <c r="BQ117">
        <f t="shared" si="46"/>
      </c>
      <c r="BR117">
        <f t="shared" si="47"/>
      </c>
      <c r="BS117">
        <f t="shared" si="48"/>
      </c>
      <c r="BT117">
        <f t="shared" si="49"/>
      </c>
      <c r="BU117">
        <f t="shared" si="50"/>
      </c>
      <c r="BV117">
        <f t="shared" si="51"/>
      </c>
      <c r="BW117">
        <f t="shared" si="52"/>
      </c>
      <c r="BX117">
        <f t="shared" si="53"/>
      </c>
      <c r="BY117">
        <f t="shared" si="54"/>
      </c>
      <c r="BZ117">
        <f t="shared" si="55"/>
      </c>
      <c r="CA117">
        <f t="shared" si="56"/>
      </c>
      <c r="CB117">
        <f t="shared" si="57"/>
      </c>
      <c r="CC117">
        <f t="shared" si="58"/>
      </c>
      <c r="DF117" t="str">
        <f t="shared" si="40"/>
        <v>P116</v>
      </c>
    </row>
    <row r="118" spans="1:110" ht="12.75">
      <c r="A118" s="1" t="s">
        <v>91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5" t="s">
        <v>462</v>
      </c>
      <c r="H118" s="60">
        <v>0</v>
      </c>
      <c r="I118" s="3">
        <v>0.1</v>
      </c>
      <c r="J118" s="11">
        <v>1</v>
      </c>
      <c r="L118" s="11" t="s">
        <v>463</v>
      </c>
      <c r="M118" t="s">
        <v>765</v>
      </c>
      <c r="N118" t="s">
        <v>765</v>
      </c>
      <c r="O118" t="str">
        <f t="shared" si="59"/>
        <v>GOOD</v>
      </c>
      <c r="P118" t="s">
        <v>765</v>
      </c>
      <c r="Q118" t="s">
        <v>765</v>
      </c>
      <c r="R118" t="s">
        <v>765</v>
      </c>
      <c r="S118" s="1" t="s">
        <v>21</v>
      </c>
      <c r="T118" s="1"/>
      <c r="U118" s="15">
        <v>0</v>
      </c>
      <c r="V118" s="1"/>
      <c r="W118">
        <v>0</v>
      </c>
      <c r="X118">
        <v>0</v>
      </c>
      <c r="Y118">
        <f t="shared" si="41"/>
        <v>0</v>
      </c>
      <c r="Z118">
        <v>1</v>
      </c>
      <c r="AG118">
        <f t="shared" si="61"/>
        <v>1</v>
      </c>
      <c r="AH118">
        <f t="shared" si="62"/>
        <v>0</v>
      </c>
      <c r="AI118">
        <f t="shared" si="42"/>
        <v>0</v>
      </c>
      <c r="AJ118">
        <f t="shared" si="36"/>
        <v>0</v>
      </c>
      <c r="AK118">
        <f t="shared" si="43"/>
        <v>0</v>
      </c>
      <c r="AL118">
        <f t="shared" si="37"/>
        <v>0</v>
      </c>
      <c r="AM118">
        <f t="shared" si="38"/>
        <v>0</v>
      </c>
      <c r="AN118">
        <v>1</v>
      </c>
      <c r="BA118">
        <v>1</v>
      </c>
      <c r="BB118">
        <v>1</v>
      </c>
      <c r="BC118">
        <v>1</v>
      </c>
      <c r="BD118">
        <f t="shared" si="39"/>
        <v>1</v>
      </c>
      <c r="BE118">
        <v>1</v>
      </c>
      <c r="BF118">
        <v>1</v>
      </c>
      <c r="BG118">
        <f t="shared" si="60"/>
        <v>1</v>
      </c>
      <c r="BO118">
        <f t="shared" si="44"/>
      </c>
      <c r="BP118">
        <f t="shared" si="45"/>
      </c>
      <c r="BQ118">
        <f t="shared" si="46"/>
      </c>
      <c r="BR118">
        <f t="shared" si="47"/>
      </c>
      <c r="BS118">
        <f t="shared" si="48"/>
      </c>
      <c r="BT118">
        <f t="shared" si="49"/>
      </c>
      <c r="BU118">
        <f t="shared" si="50"/>
      </c>
      <c r="BV118">
        <f t="shared" si="51"/>
      </c>
      <c r="BW118">
        <f t="shared" si="52"/>
      </c>
      <c r="BX118">
        <f t="shared" si="53"/>
      </c>
      <c r="BY118">
        <f t="shared" si="54"/>
      </c>
      <c r="BZ118">
        <f t="shared" si="55"/>
      </c>
      <c r="CA118">
        <f t="shared" si="56"/>
      </c>
      <c r="CB118">
        <f t="shared" si="57"/>
      </c>
      <c r="CC118">
        <f t="shared" si="58"/>
      </c>
      <c r="DF118" t="str">
        <f t="shared" si="40"/>
        <v>P117</v>
      </c>
    </row>
    <row r="119" spans="1:110" ht="12.75">
      <c r="A119" s="1" t="s">
        <v>92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5" t="s">
        <v>462</v>
      </c>
      <c r="H119" s="60">
        <v>0</v>
      </c>
      <c r="I119" s="3">
        <v>0.1</v>
      </c>
      <c r="J119" s="11">
        <v>1</v>
      </c>
      <c r="L119" s="11" t="s">
        <v>463</v>
      </c>
      <c r="M119" t="s">
        <v>765</v>
      </c>
      <c r="N119" t="s">
        <v>765</v>
      </c>
      <c r="O119" t="str">
        <f t="shared" si="59"/>
        <v>GOOD</v>
      </c>
      <c r="P119" t="s">
        <v>765</v>
      </c>
      <c r="Q119" t="s">
        <v>765</v>
      </c>
      <c r="R119" t="s">
        <v>765</v>
      </c>
      <c r="S119" s="1" t="s">
        <v>21</v>
      </c>
      <c r="T119" s="1"/>
      <c r="U119" s="15">
        <v>4.2</v>
      </c>
      <c r="V119" s="1"/>
      <c r="W119">
        <v>0</v>
      </c>
      <c r="X119">
        <v>0</v>
      </c>
      <c r="Y119">
        <f t="shared" si="41"/>
        <v>0</v>
      </c>
      <c r="Z119">
        <v>1</v>
      </c>
      <c r="AG119">
        <f t="shared" si="61"/>
        <v>1</v>
      </c>
      <c r="AH119">
        <f t="shared" si="62"/>
        <v>0</v>
      </c>
      <c r="AI119">
        <f t="shared" si="42"/>
        <v>0</v>
      </c>
      <c r="AJ119">
        <f t="shared" si="36"/>
        <v>0</v>
      </c>
      <c r="AK119">
        <f t="shared" si="43"/>
        <v>0</v>
      </c>
      <c r="AL119">
        <f t="shared" si="37"/>
        <v>0</v>
      </c>
      <c r="AM119">
        <f t="shared" si="38"/>
        <v>0</v>
      </c>
      <c r="AO119">
        <v>1</v>
      </c>
      <c r="BA119">
        <v>1</v>
      </c>
      <c r="BB119">
        <v>1</v>
      </c>
      <c r="BC119">
        <v>1</v>
      </c>
      <c r="BD119">
        <f t="shared" si="39"/>
        <v>1</v>
      </c>
      <c r="BE119">
        <v>1</v>
      </c>
      <c r="BF119">
        <v>1</v>
      </c>
      <c r="BG119">
        <f t="shared" si="60"/>
        <v>1</v>
      </c>
      <c r="BJ119">
        <v>1</v>
      </c>
      <c r="BO119">
        <f t="shared" si="44"/>
      </c>
      <c r="BP119">
        <f t="shared" si="45"/>
      </c>
      <c r="BQ119">
        <f t="shared" si="46"/>
        <v>1</v>
      </c>
      <c r="BR119">
        <f t="shared" si="47"/>
      </c>
      <c r="BS119">
        <f t="shared" si="48"/>
      </c>
      <c r="BT119">
        <f t="shared" si="49"/>
      </c>
      <c r="BU119">
        <f t="shared" si="50"/>
      </c>
      <c r="BV119">
        <f t="shared" si="51"/>
      </c>
      <c r="BW119">
        <f t="shared" si="52"/>
      </c>
      <c r="BX119">
        <f t="shared" si="53"/>
      </c>
      <c r="BY119">
        <f t="shared" si="54"/>
      </c>
      <c r="BZ119">
        <f t="shared" si="55"/>
      </c>
      <c r="CA119">
        <f t="shared" si="56"/>
      </c>
      <c r="CB119">
        <f t="shared" si="57"/>
      </c>
      <c r="CC119">
        <f t="shared" si="58"/>
      </c>
      <c r="DF119" t="str">
        <f t="shared" si="40"/>
        <v>P118</v>
      </c>
    </row>
    <row r="120" spans="1:110" ht="12.75">
      <c r="A120" s="1" t="s">
        <v>93</v>
      </c>
      <c r="B120" s="1">
        <v>2</v>
      </c>
      <c r="C120" s="4">
        <v>20220040200060</v>
      </c>
      <c r="D120" s="14">
        <v>0.60411701</v>
      </c>
      <c r="F120" s="14"/>
      <c r="G120" s="45" t="s">
        <v>462</v>
      </c>
      <c r="H120" s="60">
        <v>0</v>
      </c>
      <c r="I120">
        <v>10</v>
      </c>
      <c r="J120" s="11">
        <v>1</v>
      </c>
      <c r="L120" s="11" t="s">
        <v>463</v>
      </c>
      <c r="M120" t="s">
        <v>764</v>
      </c>
      <c r="N120" t="s">
        <v>765</v>
      </c>
      <c r="O120" t="str">
        <f t="shared" si="59"/>
        <v>GOOD</v>
      </c>
      <c r="P120" t="s">
        <v>764</v>
      </c>
      <c r="Q120" t="s">
        <v>764</v>
      </c>
      <c r="R120" t="s">
        <v>764</v>
      </c>
      <c r="S120" s="12" t="s">
        <v>99</v>
      </c>
      <c r="T120" s="12"/>
      <c r="U120" s="114">
        <v>5.4</v>
      </c>
      <c r="V120" s="12"/>
      <c r="W120">
        <v>0</v>
      </c>
      <c r="X120">
        <v>0</v>
      </c>
      <c r="Y120">
        <f t="shared" si="41"/>
        <v>0</v>
      </c>
      <c r="AC120">
        <v>1</v>
      </c>
      <c r="AG120">
        <f t="shared" si="61"/>
        <v>0</v>
      </c>
      <c r="AH120">
        <f t="shared" si="62"/>
        <v>0</v>
      </c>
      <c r="AI120">
        <f t="shared" si="42"/>
        <v>0</v>
      </c>
      <c r="AJ120">
        <f t="shared" si="36"/>
        <v>0</v>
      </c>
      <c r="AK120">
        <f t="shared" si="43"/>
        <v>1</v>
      </c>
      <c r="AL120">
        <f t="shared" si="37"/>
        <v>0</v>
      </c>
      <c r="AM120">
        <f t="shared" si="38"/>
        <v>0</v>
      </c>
      <c r="AW120">
        <v>1</v>
      </c>
      <c r="BA120">
        <v>1</v>
      </c>
      <c r="BB120">
        <v>1</v>
      </c>
      <c r="BC120">
        <v>1</v>
      </c>
      <c r="BD120">
        <f t="shared" si="39"/>
        <v>1</v>
      </c>
      <c r="BE120">
        <v>1</v>
      </c>
      <c r="BF120">
        <v>1</v>
      </c>
      <c r="BG120">
        <f t="shared" si="60"/>
        <v>1</v>
      </c>
      <c r="BJ120">
        <v>1</v>
      </c>
      <c r="BO120">
        <f t="shared" si="44"/>
      </c>
      <c r="BP120">
        <f t="shared" si="45"/>
      </c>
      <c r="BQ120">
        <f t="shared" si="46"/>
      </c>
      <c r="BR120">
        <f t="shared" si="47"/>
      </c>
      <c r="BS120">
        <f t="shared" si="48"/>
      </c>
      <c r="BT120">
        <f t="shared" si="49"/>
      </c>
      <c r="BU120">
        <f t="shared" si="50"/>
      </c>
      <c r="BV120">
        <f t="shared" si="51"/>
      </c>
      <c r="BW120">
        <f t="shared" si="52"/>
      </c>
      <c r="BX120">
        <f t="shared" si="53"/>
        <v>1</v>
      </c>
      <c r="BY120">
        <f t="shared" si="54"/>
      </c>
      <c r="BZ120">
        <f t="shared" si="55"/>
      </c>
      <c r="CA120">
        <f t="shared" si="56"/>
      </c>
      <c r="CB120">
        <f t="shared" si="57"/>
      </c>
      <c r="CC120">
        <f t="shared" si="58"/>
      </c>
      <c r="CL120">
        <v>1</v>
      </c>
      <c r="DF120" t="str">
        <f t="shared" si="40"/>
        <v>P119</v>
      </c>
    </row>
    <row r="121" spans="1:110" ht="12.75">
      <c r="A121" s="1" t="s">
        <v>94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5" t="s">
        <v>462</v>
      </c>
      <c r="H121" s="60">
        <v>0</v>
      </c>
      <c r="I121">
        <v>1</v>
      </c>
      <c r="J121" s="11">
        <v>1</v>
      </c>
      <c r="L121" s="11" t="s">
        <v>462</v>
      </c>
      <c r="M121" t="s">
        <v>765</v>
      </c>
      <c r="N121" t="s">
        <v>765</v>
      </c>
      <c r="O121" t="str">
        <f t="shared" si="59"/>
        <v>GOOD</v>
      </c>
      <c r="P121" t="s">
        <v>765</v>
      </c>
      <c r="Q121" t="s">
        <v>765</v>
      </c>
      <c r="R121" t="s">
        <v>765</v>
      </c>
      <c r="S121" s="1" t="s">
        <v>21</v>
      </c>
      <c r="T121" s="1"/>
      <c r="U121" s="15">
        <v>1.1</v>
      </c>
      <c r="V121" s="1"/>
      <c r="W121">
        <v>1</v>
      </c>
      <c r="X121">
        <v>1</v>
      </c>
      <c r="Y121">
        <f t="shared" si="41"/>
        <v>1</v>
      </c>
      <c r="Z121">
        <v>1</v>
      </c>
      <c r="AG121">
        <f t="shared" si="61"/>
        <v>1</v>
      </c>
      <c r="AH121">
        <f t="shared" si="62"/>
        <v>0</v>
      </c>
      <c r="AI121">
        <f t="shared" si="42"/>
        <v>0</v>
      </c>
      <c r="AJ121">
        <f t="shared" si="36"/>
        <v>0</v>
      </c>
      <c r="AK121">
        <f t="shared" si="43"/>
        <v>0</v>
      </c>
      <c r="AL121">
        <f t="shared" si="37"/>
        <v>0</v>
      </c>
      <c r="AM121">
        <f t="shared" si="38"/>
        <v>0</v>
      </c>
      <c r="AO121">
        <v>1</v>
      </c>
      <c r="BA121">
        <v>1</v>
      </c>
      <c r="BB121">
        <v>1</v>
      </c>
      <c r="BC121">
        <v>1</v>
      </c>
      <c r="BD121">
        <f t="shared" si="39"/>
        <v>1</v>
      </c>
      <c r="BE121">
        <v>1</v>
      </c>
      <c r="BF121">
        <v>1</v>
      </c>
      <c r="BG121">
        <f t="shared" si="60"/>
        <v>1</v>
      </c>
      <c r="BI121">
        <v>1</v>
      </c>
      <c r="BO121">
        <f t="shared" si="44"/>
      </c>
      <c r="BP121">
        <f t="shared" si="45"/>
        <v>1</v>
      </c>
      <c r="BQ121">
        <f t="shared" si="46"/>
      </c>
      <c r="BR121">
        <f t="shared" si="47"/>
      </c>
      <c r="BS121">
        <f t="shared" si="48"/>
      </c>
      <c r="BT121">
        <f t="shared" si="49"/>
      </c>
      <c r="BU121">
        <f t="shared" si="50"/>
      </c>
      <c r="BV121">
        <f t="shared" si="51"/>
      </c>
      <c r="BW121">
        <f t="shared" si="52"/>
      </c>
      <c r="BX121">
        <f t="shared" si="53"/>
      </c>
      <c r="BY121">
        <f t="shared" si="54"/>
      </c>
      <c r="BZ121">
        <f t="shared" si="55"/>
      </c>
      <c r="CA121">
        <f t="shared" si="56"/>
      </c>
      <c r="CB121">
        <f t="shared" si="57"/>
      </c>
      <c r="CC121">
        <f t="shared" si="58"/>
      </c>
      <c r="DF121" t="str">
        <f t="shared" si="40"/>
        <v>P120</v>
      </c>
    </row>
    <row r="122" spans="1:110" ht="12.75">
      <c r="A122" s="1" t="s">
        <v>95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5" t="s">
        <v>462</v>
      </c>
      <c r="H122" s="60">
        <v>0</v>
      </c>
      <c r="I122">
        <v>3</v>
      </c>
      <c r="J122" s="11">
        <v>1</v>
      </c>
      <c r="L122" s="11" t="s">
        <v>462</v>
      </c>
      <c r="M122" t="s">
        <v>765</v>
      </c>
      <c r="N122" t="s">
        <v>765</v>
      </c>
      <c r="O122" t="str">
        <f t="shared" si="59"/>
        <v>GOOD</v>
      </c>
      <c r="P122" t="s">
        <v>765</v>
      </c>
      <c r="Q122" t="s">
        <v>765</v>
      </c>
      <c r="R122" t="s">
        <v>765</v>
      </c>
      <c r="S122" s="1" t="s">
        <v>21</v>
      </c>
      <c r="T122" s="1"/>
      <c r="U122" s="15">
        <v>0</v>
      </c>
      <c r="V122" s="1"/>
      <c r="Y122">
        <f t="shared" si="41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42"/>
        <v>0</v>
      </c>
      <c r="AJ122">
        <f t="shared" si="36"/>
        <v>0</v>
      </c>
      <c r="AK122">
        <f t="shared" si="43"/>
        <v>0</v>
      </c>
      <c r="AL122">
        <f t="shared" si="37"/>
        <v>0</v>
      </c>
      <c r="AM122">
        <f t="shared" si="38"/>
        <v>0</v>
      </c>
      <c r="AN122">
        <v>1</v>
      </c>
      <c r="BA122">
        <v>1</v>
      </c>
      <c r="BB122">
        <v>1</v>
      </c>
      <c r="BC122">
        <v>1</v>
      </c>
      <c r="BD122">
        <f t="shared" si="39"/>
        <v>1</v>
      </c>
      <c r="BE122">
        <v>1</v>
      </c>
      <c r="BF122">
        <v>1</v>
      </c>
      <c r="BG122">
        <f aca="true" t="shared" si="63" ref="BG122:BG131">J122</f>
        <v>1</v>
      </c>
      <c r="BO122">
        <f t="shared" si="44"/>
      </c>
      <c r="BP122">
        <f t="shared" si="45"/>
      </c>
      <c r="BQ122">
        <f t="shared" si="46"/>
      </c>
      <c r="BR122">
        <f t="shared" si="47"/>
      </c>
      <c r="BS122">
        <f t="shared" si="48"/>
      </c>
      <c r="BT122">
        <f t="shared" si="49"/>
      </c>
      <c r="BU122">
        <f t="shared" si="50"/>
      </c>
      <c r="BV122">
        <f t="shared" si="51"/>
      </c>
      <c r="BW122">
        <f t="shared" si="52"/>
      </c>
      <c r="BX122">
        <f t="shared" si="53"/>
      </c>
      <c r="BY122">
        <f t="shared" si="54"/>
      </c>
      <c r="BZ122">
        <f t="shared" si="55"/>
      </c>
      <c r="CA122">
        <f t="shared" si="56"/>
      </c>
      <c r="CB122">
        <f t="shared" si="57"/>
      </c>
      <c r="CC122">
        <f t="shared" si="58"/>
      </c>
      <c r="DF122" t="str">
        <f t="shared" si="40"/>
        <v>P121</v>
      </c>
    </row>
    <row r="123" spans="1:110" ht="12.75">
      <c r="A123" s="1" t="s">
        <v>96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5" t="s">
        <v>462</v>
      </c>
      <c r="H123" s="60">
        <v>0</v>
      </c>
      <c r="I123">
        <v>4</v>
      </c>
      <c r="J123" s="11">
        <v>1</v>
      </c>
      <c r="L123" s="11" t="s">
        <v>462</v>
      </c>
      <c r="M123" t="s">
        <v>765</v>
      </c>
      <c r="N123" t="s">
        <v>765</v>
      </c>
      <c r="O123" t="str">
        <f t="shared" si="59"/>
        <v>GOOD</v>
      </c>
      <c r="P123" t="s">
        <v>765</v>
      </c>
      <c r="Q123" t="s">
        <v>765</v>
      </c>
      <c r="R123" t="s">
        <v>765</v>
      </c>
      <c r="S123" s="1" t="s">
        <v>21</v>
      </c>
      <c r="T123" s="1"/>
      <c r="U123" s="15">
        <v>0</v>
      </c>
      <c r="V123" s="1"/>
      <c r="Y123">
        <f t="shared" si="41"/>
        <v>0</v>
      </c>
      <c r="Z123">
        <v>1</v>
      </c>
      <c r="AG123">
        <f aca="true" t="shared" si="64" ref="AG123:AG161">IF(J123=1,Z123,0)</f>
        <v>1</v>
      </c>
      <c r="AH123">
        <f aca="true" t="shared" si="65" ref="AH123:AH161">IF(J123=1,AA123,0)</f>
        <v>0</v>
      </c>
      <c r="AI123">
        <f t="shared" si="42"/>
        <v>0</v>
      </c>
      <c r="AJ123">
        <f t="shared" si="36"/>
        <v>0</v>
      </c>
      <c r="AK123">
        <f t="shared" si="43"/>
        <v>0</v>
      </c>
      <c r="AL123">
        <f t="shared" si="37"/>
        <v>0</v>
      </c>
      <c r="AM123">
        <f t="shared" si="38"/>
        <v>0</v>
      </c>
      <c r="AN123">
        <v>1</v>
      </c>
      <c r="BA123">
        <v>1</v>
      </c>
      <c r="BB123">
        <v>1</v>
      </c>
      <c r="BC123">
        <v>1</v>
      </c>
      <c r="BD123">
        <f t="shared" si="39"/>
        <v>1</v>
      </c>
      <c r="BE123">
        <v>1</v>
      </c>
      <c r="BF123">
        <v>1</v>
      </c>
      <c r="BG123">
        <f t="shared" si="63"/>
        <v>1</v>
      </c>
      <c r="BO123">
        <f t="shared" si="44"/>
      </c>
      <c r="BP123">
        <f t="shared" si="45"/>
      </c>
      <c r="BQ123">
        <f t="shared" si="46"/>
      </c>
      <c r="BR123">
        <f t="shared" si="47"/>
      </c>
      <c r="BS123">
        <f t="shared" si="48"/>
      </c>
      <c r="BT123">
        <f t="shared" si="49"/>
      </c>
      <c r="BU123">
        <f t="shared" si="50"/>
      </c>
      <c r="BV123">
        <f t="shared" si="51"/>
      </c>
      <c r="BW123">
        <f t="shared" si="52"/>
      </c>
      <c r="BX123">
        <f t="shared" si="53"/>
      </c>
      <c r="BY123">
        <f t="shared" si="54"/>
      </c>
      <c r="BZ123">
        <f t="shared" si="55"/>
      </c>
      <c r="CA123">
        <f t="shared" si="56"/>
      </c>
      <c r="CB123">
        <f t="shared" si="57"/>
      </c>
      <c r="CC123">
        <f t="shared" si="58"/>
      </c>
      <c r="DF123" t="str">
        <f t="shared" si="40"/>
        <v>P122</v>
      </c>
    </row>
    <row r="124" spans="1:110" ht="12.75">
      <c r="A124" s="1" t="s">
        <v>97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5" t="s">
        <v>462</v>
      </c>
      <c r="H124" s="60">
        <v>0</v>
      </c>
      <c r="I124">
        <v>5</v>
      </c>
      <c r="J124" s="11">
        <v>1</v>
      </c>
      <c r="L124" s="11" t="s">
        <v>462</v>
      </c>
      <c r="M124" t="s">
        <v>765</v>
      </c>
      <c r="N124" t="s">
        <v>765</v>
      </c>
      <c r="O124" t="str">
        <f t="shared" si="59"/>
        <v>GOOD</v>
      </c>
      <c r="P124" t="s">
        <v>765</v>
      </c>
      <c r="Q124" t="s">
        <v>765</v>
      </c>
      <c r="R124" t="s">
        <v>765</v>
      </c>
      <c r="S124" s="1" t="s">
        <v>21</v>
      </c>
      <c r="T124" s="1"/>
      <c r="U124" s="15">
        <v>0</v>
      </c>
      <c r="V124" s="1"/>
      <c r="W124">
        <v>1</v>
      </c>
      <c r="X124">
        <v>0</v>
      </c>
      <c r="Y124">
        <f t="shared" si="41"/>
        <v>0</v>
      </c>
      <c r="Z124">
        <v>1</v>
      </c>
      <c r="AG124">
        <f t="shared" si="64"/>
        <v>1</v>
      </c>
      <c r="AH124">
        <f t="shared" si="65"/>
        <v>0</v>
      </c>
      <c r="AI124">
        <f t="shared" si="42"/>
        <v>0</v>
      </c>
      <c r="AJ124">
        <f t="shared" si="36"/>
        <v>0</v>
      </c>
      <c r="AK124">
        <f t="shared" si="43"/>
        <v>0</v>
      </c>
      <c r="AL124">
        <f t="shared" si="37"/>
        <v>0</v>
      </c>
      <c r="AM124">
        <f t="shared" si="38"/>
        <v>0</v>
      </c>
      <c r="AN124">
        <v>1</v>
      </c>
      <c r="BA124">
        <v>1</v>
      </c>
      <c r="BB124">
        <v>1</v>
      </c>
      <c r="BC124">
        <v>1</v>
      </c>
      <c r="BD124">
        <f t="shared" si="39"/>
        <v>1</v>
      </c>
      <c r="BE124">
        <v>1</v>
      </c>
      <c r="BF124">
        <v>1</v>
      </c>
      <c r="BG124">
        <f t="shared" si="63"/>
        <v>1</v>
      </c>
      <c r="BO124">
        <f t="shared" si="44"/>
      </c>
      <c r="BP124">
        <f t="shared" si="45"/>
      </c>
      <c r="BQ124">
        <f t="shared" si="46"/>
      </c>
      <c r="BR124">
        <f t="shared" si="47"/>
      </c>
      <c r="BS124">
        <f t="shared" si="48"/>
      </c>
      <c r="BT124">
        <f t="shared" si="49"/>
      </c>
      <c r="BU124">
        <f t="shared" si="50"/>
      </c>
      <c r="BV124">
        <f t="shared" si="51"/>
      </c>
      <c r="BW124">
        <f t="shared" si="52"/>
      </c>
      <c r="BX124">
        <f t="shared" si="53"/>
      </c>
      <c r="BY124">
        <f t="shared" si="54"/>
      </c>
      <c r="BZ124">
        <f t="shared" si="55"/>
      </c>
      <c r="CA124">
        <f t="shared" si="56"/>
      </c>
      <c r="CB124">
        <f t="shared" si="57"/>
      </c>
      <c r="CC124">
        <f t="shared" si="58"/>
      </c>
      <c r="DF124" t="str">
        <f t="shared" si="40"/>
        <v>P123</v>
      </c>
    </row>
    <row r="125" spans="1:110" ht="12.75">
      <c r="A125" s="1" t="s">
        <v>98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5" t="s">
        <v>462</v>
      </c>
      <c r="H125" s="60">
        <v>7</v>
      </c>
      <c r="I125" s="3">
        <v>0.1</v>
      </c>
      <c r="J125" s="11">
        <v>1</v>
      </c>
      <c r="L125" s="11" t="s">
        <v>463</v>
      </c>
      <c r="M125" t="s">
        <v>764</v>
      </c>
      <c r="N125" t="s">
        <v>765</v>
      </c>
      <c r="O125" t="str">
        <f t="shared" si="59"/>
        <v>GOOD</v>
      </c>
      <c r="P125" t="s">
        <v>765</v>
      </c>
      <c r="Q125" t="s">
        <v>764</v>
      </c>
      <c r="R125" t="s">
        <v>764</v>
      </c>
      <c r="S125" s="1" t="s">
        <v>21</v>
      </c>
      <c r="T125" s="1"/>
      <c r="U125" s="15">
        <v>2</v>
      </c>
      <c r="V125" s="1"/>
      <c r="W125">
        <v>1</v>
      </c>
      <c r="X125">
        <v>1</v>
      </c>
      <c r="Y125">
        <f t="shared" si="41"/>
        <v>1</v>
      </c>
      <c r="AA125">
        <v>1</v>
      </c>
      <c r="AG125">
        <f t="shared" si="64"/>
        <v>0</v>
      </c>
      <c r="AH125">
        <f t="shared" si="65"/>
        <v>1</v>
      </c>
      <c r="AI125">
        <f t="shared" si="42"/>
        <v>0</v>
      </c>
      <c r="AJ125">
        <f t="shared" si="36"/>
        <v>0</v>
      </c>
      <c r="AK125">
        <f t="shared" si="43"/>
        <v>0</v>
      </c>
      <c r="AL125">
        <f t="shared" si="37"/>
        <v>0</v>
      </c>
      <c r="AM125">
        <f t="shared" si="38"/>
        <v>0</v>
      </c>
      <c r="AQ125">
        <v>1</v>
      </c>
      <c r="BA125">
        <v>1</v>
      </c>
      <c r="BB125">
        <v>1</v>
      </c>
      <c r="BC125">
        <v>1</v>
      </c>
      <c r="BD125">
        <f t="shared" si="39"/>
        <v>1</v>
      </c>
      <c r="BE125">
        <v>1</v>
      </c>
      <c r="BF125">
        <v>1</v>
      </c>
      <c r="BG125">
        <f t="shared" si="63"/>
        <v>1</v>
      </c>
      <c r="BI125">
        <v>1</v>
      </c>
      <c r="BO125">
        <f t="shared" si="44"/>
      </c>
      <c r="BP125">
        <f t="shared" si="45"/>
        <v>1</v>
      </c>
      <c r="BQ125">
        <f t="shared" si="46"/>
      </c>
      <c r="BR125">
        <f t="shared" si="47"/>
      </c>
      <c r="BS125">
        <f t="shared" si="48"/>
      </c>
      <c r="BT125">
        <f t="shared" si="49"/>
      </c>
      <c r="BU125">
        <f t="shared" si="50"/>
      </c>
      <c r="BV125">
        <f t="shared" si="51"/>
      </c>
      <c r="BW125">
        <f t="shared" si="52"/>
      </c>
      <c r="BX125">
        <f t="shared" si="53"/>
      </c>
      <c r="BY125">
        <f t="shared" si="54"/>
      </c>
      <c r="BZ125">
        <f t="shared" si="55"/>
      </c>
      <c r="CA125">
        <f t="shared" si="56"/>
      </c>
      <c r="CB125">
        <f t="shared" si="57"/>
      </c>
      <c r="CC125">
        <f t="shared" si="58"/>
      </c>
      <c r="DF125" t="str">
        <f t="shared" si="40"/>
        <v>P124</v>
      </c>
    </row>
    <row r="126" spans="1:110" ht="12.75">
      <c r="A126" s="1" t="s">
        <v>363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5" t="s">
        <v>462</v>
      </c>
      <c r="H126" s="60">
        <v>0</v>
      </c>
      <c r="I126">
        <v>1</v>
      </c>
      <c r="J126" s="94">
        <v>1</v>
      </c>
      <c r="L126" s="11" t="s">
        <v>462</v>
      </c>
      <c r="M126" t="s">
        <v>765</v>
      </c>
      <c r="N126" t="s">
        <v>765</v>
      </c>
      <c r="O126" t="str">
        <f t="shared" si="59"/>
        <v>GOOD</v>
      </c>
      <c r="P126" t="s">
        <v>765</v>
      </c>
      <c r="Q126" t="s">
        <v>765</v>
      </c>
      <c r="R126" t="s">
        <v>765</v>
      </c>
      <c r="S126" s="1" t="s">
        <v>21</v>
      </c>
      <c r="T126" s="1"/>
      <c r="U126" s="15">
        <v>2</v>
      </c>
      <c r="V126" s="1"/>
      <c r="W126">
        <v>1</v>
      </c>
      <c r="X126">
        <v>1</v>
      </c>
      <c r="Y126">
        <f t="shared" si="41"/>
        <v>1</v>
      </c>
      <c r="Z126">
        <v>1</v>
      </c>
      <c r="AG126">
        <f t="shared" si="64"/>
        <v>1</v>
      </c>
      <c r="AH126">
        <f t="shared" si="65"/>
        <v>0</v>
      </c>
      <c r="AI126">
        <f t="shared" si="42"/>
        <v>0</v>
      </c>
      <c r="AJ126">
        <f t="shared" si="36"/>
        <v>0</v>
      </c>
      <c r="AK126">
        <f t="shared" si="43"/>
        <v>0</v>
      </c>
      <c r="AL126">
        <f t="shared" si="37"/>
        <v>0</v>
      </c>
      <c r="AM126">
        <f t="shared" si="38"/>
        <v>0</v>
      </c>
      <c r="AO126">
        <v>1</v>
      </c>
      <c r="BA126">
        <v>1</v>
      </c>
      <c r="BB126">
        <v>1</v>
      </c>
      <c r="BC126">
        <v>1</v>
      </c>
      <c r="BD126">
        <f t="shared" si="39"/>
        <v>1</v>
      </c>
      <c r="BE126">
        <v>1</v>
      </c>
      <c r="BF126">
        <v>1</v>
      </c>
      <c r="BG126">
        <f t="shared" si="63"/>
        <v>1</v>
      </c>
      <c r="BI126">
        <v>1</v>
      </c>
      <c r="BO126">
        <f t="shared" si="44"/>
      </c>
      <c r="BP126">
        <f t="shared" si="45"/>
        <v>1</v>
      </c>
      <c r="BQ126">
        <f t="shared" si="46"/>
      </c>
      <c r="BR126">
        <f t="shared" si="47"/>
      </c>
      <c r="BS126">
        <f t="shared" si="48"/>
      </c>
      <c r="BT126">
        <f t="shared" si="49"/>
      </c>
      <c r="BU126">
        <f t="shared" si="50"/>
      </c>
      <c r="BV126">
        <f t="shared" si="51"/>
      </c>
      <c r="BW126">
        <f t="shared" si="52"/>
      </c>
      <c r="BX126">
        <f t="shared" si="53"/>
      </c>
      <c r="BY126">
        <f t="shared" si="54"/>
      </c>
      <c r="BZ126">
        <f t="shared" si="55"/>
      </c>
      <c r="CA126">
        <f t="shared" si="56"/>
      </c>
      <c r="CB126">
        <f t="shared" si="57"/>
      </c>
      <c r="CC126">
        <f t="shared" si="58"/>
      </c>
      <c r="DF126" s="28" t="str">
        <f t="shared" si="40"/>
        <v>P125</v>
      </c>
    </row>
    <row r="127" spans="1:110" ht="12.75">
      <c r="A127" s="51" t="s">
        <v>364</v>
      </c>
      <c r="B127" s="51">
        <v>5</v>
      </c>
      <c r="C127" s="56"/>
      <c r="D127" s="96" t="s">
        <v>477</v>
      </c>
      <c r="E127" s="147"/>
      <c r="F127" s="53"/>
      <c r="G127" s="55"/>
      <c r="H127" s="64"/>
      <c r="I127" s="56"/>
      <c r="J127" s="57"/>
      <c r="K127" s="56"/>
      <c r="L127" s="57"/>
      <c r="M127" s="56"/>
      <c r="N127" s="56"/>
      <c r="O127" s="56"/>
      <c r="P127" s="56" t="s">
        <v>765</v>
      </c>
      <c r="Q127" s="56"/>
      <c r="R127" s="56"/>
      <c r="S127" s="51" t="s">
        <v>21</v>
      </c>
      <c r="T127" s="51"/>
      <c r="U127" s="108">
        <v>99</v>
      </c>
      <c r="V127" s="51"/>
      <c r="W127" s="56"/>
      <c r="X127" s="56"/>
      <c r="Y127" s="56">
        <f t="shared" si="41"/>
        <v>0</v>
      </c>
      <c r="Z127" s="56"/>
      <c r="AA127" s="56"/>
      <c r="AB127" s="56"/>
      <c r="AC127" s="56"/>
      <c r="AD127" s="56"/>
      <c r="AE127" s="56">
        <v>1</v>
      </c>
      <c r="AG127">
        <f t="shared" si="64"/>
        <v>0</v>
      </c>
      <c r="AH127">
        <f t="shared" si="65"/>
        <v>0</v>
      </c>
      <c r="AI127">
        <f t="shared" si="42"/>
        <v>0</v>
      </c>
      <c r="AJ127">
        <f t="shared" si="36"/>
        <v>0</v>
      </c>
      <c r="AK127">
        <f t="shared" si="43"/>
        <v>0</v>
      </c>
      <c r="AL127">
        <f t="shared" si="37"/>
        <v>1</v>
      </c>
      <c r="AM127">
        <f t="shared" si="38"/>
        <v>0</v>
      </c>
      <c r="AX127">
        <v>1</v>
      </c>
      <c r="BA127">
        <v>1</v>
      </c>
      <c r="BB127">
        <v>1</v>
      </c>
      <c r="BC127">
        <v>1</v>
      </c>
      <c r="BD127">
        <f t="shared" si="39"/>
        <v>0</v>
      </c>
      <c r="BG127">
        <f t="shared" si="63"/>
        <v>0</v>
      </c>
      <c r="BO127">
        <f t="shared" si="44"/>
      </c>
      <c r="BP127">
        <f t="shared" si="45"/>
      </c>
      <c r="BQ127">
        <f t="shared" si="46"/>
      </c>
      <c r="BR127">
        <f t="shared" si="47"/>
      </c>
      <c r="BS127">
        <f t="shared" si="48"/>
      </c>
      <c r="BT127">
        <f t="shared" si="49"/>
      </c>
      <c r="BU127">
        <f t="shared" si="50"/>
      </c>
      <c r="BV127">
        <f t="shared" si="51"/>
      </c>
      <c r="BW127">
        <f t="shared" si="52"/>
      </c>
      <c r="BX127">
        <f t="shared" si="53"/>
      </c>
      <c r="BY127">
        <f t="shared" si="54"/>
      </c>
      <c r="BZ127">
        <f t="shared" si="55"/>
      </c>
      <c r="CA127">
        <f t="shared" si="56"/>
      </c>
      <c r="CB127">
        <f t="shared" si="57"/>
      </c>
      <c r="CC127">
        <f t="shared" si="58"/>
      </c>
      <c r="CE127">
        <v>1</v>
      </c>
      <c r="CX127">
        <v>1</v>
      </c>
      <c r="DF127" s="28" t="str">
        <f t="shared" si="40"/>
        <v>P126</v>
      </c>
    </row>
    <row r="128" spans="1:110" ht="12.75">
      <c r="A128" s="24" t="s">
        <v>365</v>
      </c>
      <c r="B128" s="24">
        <v>2</v>
      </c>
      <c r="C128" s="76">
        <v>20220040200157</v>
      </c>
      <c r="D128" s="77">
        <v>0.53673301</v>
      </c>
      <c r="E128" s="69">
        <v>0</v>
      </c>
      <c r="F128" s="77">
        <v>2.8</v>
      </c>
      <c r="G128" s="78" t="s">
        <v>462</v>
      </c>
      <c r="H128" s="79">
        <v>0</v>
      </c>
      <c r="I128" s="69">
        <v>0.1</v>
      </c>
      <c r="J128" s="95">
        <v>1</v>
      </c>
      <c r="K128" s="23"/>
      <c r="L128" s="71" t="s">
        <v>463</v>
      </c>
      <c r="M128" t="s">
        <v>765</v>
      </c>
      <c r="N128" t="s">
        <v>765</v>
      </c>
      <c r="O128" t="str">
        <f t="shared" si="59"/>
        <v>GOOD</v>
      </c>
      <c r="P128" t="s">
        <v>765</v>
      </c>
      <c r="Q128" t="s">
        <v>765</v>
      </c>
      <c r="R128" t="s">
        <v>765</v>
      </c>
      <c r="S128" s="24" t="s">
        <v>21</v>
      </c>
      <c r="T128" s="24"/>
      <c r="U128" s="15">
        <v>4.1</v>
      </c>
      <c r="V128" s="24"/>
      <c r="W128">
        <v>0</v>
      </c>
      <c r="X128">
        <v>0</v>
      </c>
      <c r="Y128">
        <f t="shared" si="41"/>
        <v>0</v>
      </c>
      <c r="Z128" s="23">
        <v>1</v>
      </c>
      <c r="AA128" s="23"/>
      <c r="AB128" s="23"/>
      <c r="AC128" s="23"/>
      <c r="AD128" s="23"/>
      <c r="AG128">
        <f t="shared" si="64"/>
        <v>1</v>
      </c>
      <c r="AH128">
        <f t="shared" si="65"/>
        <v>0</v>
      </c>
      <c r="AI128">
        <f t="shared" si="42"/>
        <v>0</v>
      </c>
      <c r="AJ128">
        <f aca="true" t="shared" si="66" ref="AJ128:AJ187">AD128</f>
        <v>0</v>
      </c>
      <c r="AK128">
        <f t="shared" si="43"/>
        <v>0</v>
      </c>
      <c r="AL128">
        <f aca="true" t="shared" si="67" ref="AL128:AL187">AE128</f>
        <v>0</v>
      </c>
      <c r="AM128">
        <f aca="true" t="shared" si="68" ref="AM128:AM187">AF128</f>
        <v>0</v>
      </c>
      <c r="AO128">
        <v>1</v>
      </c>
      <c r="BA128">
        <v>1</v>
      </c>
      <c r="BB128">
        <v>1</v>
      </c>
      <c r="BC128">
        <v>1</v>
      </c>
      <c r="BD128">
        <f t="shared" si="39"/>
        <v>1</v>
      </c>
      <c r="BE128">
        <v>1</v>
      </c>
      <c r="BF128">
        <v>1</v>
      </c>
      <c r="BG128">
        <f t="shared" si="63"/>
        <v>1</v>
      </c>
      <c r="BJ128">
        <v>1</v>
      </c>
      <c r="BO128">
        <f t="shared" si="44"/>
      </c>
      <c r="BP128">
        <f t="shared" si="45"/>
      </c>
      <c r="BQ128">
        <f t="shared" si="46"/>
        <v>1</v>
      </c>
      <c r="BR128">
        <f t="shared" si="47"/>
      </c>
      <c r="BS128">
        <f t="shared" si="48"/>
      </c>
      <c r="BT128">
        <f t="shared" si="49"/>
      </c>
      <c r="BU128">
        <f t="shared" si="50"/>
      </c>
      <c r="BV128">
        <f t="shared" si="51"/>
      </c>
      <c r="BW128">
        <f t="shared" si="52"/>
      </c>
      <c r="BX128">
        <f t="shared" si="53"/>
      </c>
      <c r="BY128">
        <f t="shared" si="54"/>
      </c>
      <c r="BZ128">
        <f t="shared" si="55"/>
      </c>
      <c r="CA128">
        <f t="shared" si="56"/>
      </c>
      <c r="CB128">
        <f t="shared" si="57"/>
      </c>
      <c r="CC128">
        <f t="shared" si="58"/>
      </c>
      <c r="DF128" s="28" t="str">
        <f t="shared" si="40"/>
        <v>P127</v>
      </c>
    </row>
    <row r="129" spans="1:110" ht="12.75">
      <c r="A129" s="1" t="s">
        <v>366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5" t="s">
        <v>462</v>
      </c>
      <c r="H129" s="60">
        <v>0</v>
      </c>
      <c r="I129" s="60">
        <v>1</v>
      </c>
      <c r="J129" s="94">
        <v>1</v>
      </c>
      <c r="L129" s="11" t="s">
        <v>462</v>
      </c>
      <c r="M129" t="s">
        <v>765</v>
      </c>
      <c r="N129" t="s">
        <v>765</v>
      </c>
      <c r="O129" t="str">
        <f t="shared" si="59"/>
        <v>GOOD</v>
      </c>
      <c r="P129" t="s">
        <v>765</v>
      </c>
      <c r="Q129" t="s">
        <v>765</v>
      </c>
      <c r="R129" t="s">
        <v>765</v>
      </c>
      <c r="S129" s="1" t="s">
        <v>21</v>
      </c>
      <c r="T129" s="1"/>
      <c r="U129" s="15">
        <v>0</v>
      </c>
      <c r="V129" s="1"/>
      <c r="W129">
        <v>1</v>
      </c>
      <c r="X129">
        <v>0</v>
      </c>
      <c r="Y129">
        <f t="shared" si="41"/>
        <v>0</v>
      </c>
      <c r="Z129">
        <v>1</v>
      </c>
      <c r="AG129">
        <f t="shared" si="64"/>
        <v>1</v>
      </c>
      <c r="AH129">
        <f t="shared" si="65"/>
        <v>0</v>
      </c>
      <c r="AI129">
        <f t="shared" si="42"/>
        <v>0</v>
      </c>
      <c r="AJ129">
        <f t="shared" si="66"/>
        <v>0</v>
      </c>
      <c r="AK129">
        <f t="shared" si="43"/>
        <v>0</v>
      </c>
      <c r="AL129">
        <f t="shared" si="67"/>
        <v>0</v>
      </c>
      <c r="AM129">
        <f t="shared" si="68"/>
        <v>0</v>
      </c>
      <c r="AN129">
        <v>1</v>
      </c>
      <c r="BA129">
        <v>1</v>
      </c>
      <c r="BB129">
        <v>1</v>
      </c>
      <c r="BC129">
        <v>1</v>
      </c>
      <c r="BD129">
        <f t="shared" si="39"/>
        <v>1</v>
      </c>
      <c r="BE129">
        <v>1</v>
      </c>
      <c r="BF129">
        <v>1</v>
      </c>
      <c r="BG129">
        <f t="shared" si="63"/>
        <v>1</v>
      </c>
      <c r="BO129">
        <f t="shared" si="44"/>
      </c>
      <c r="BP129">
        <f t="shared" si="45"/>
      </c>
      <c r="BQ129">
        <f t="shared" si="46"/>
      </c>
      <c r="BR129">
        <f t="shared" si="47"/>
      </c>
      <c r="BS129">
        <f t="shared" si="48"/>
      </c>
      <c r="BT129">
        <f t="shared" si="49"/>
      </c>
      <c r="BU129">
        <f t="shared" si="50"/>
      </c>
      <c r="BV129">
        <f t="shared" si="51"/>
      </c>
      <c r="BW129">
        <f t="shared" si="52"/>
      </c>
      <c r="BX129">
        <f t="shared" si="53"/>
      </c>
      <c r="BY129">
        <f t="shared" si="54"/>
      </c>
      <c r="BZ129">
        <f t="shared" si="55"/>
      </c>
      <c r="CA129">
        <f t="shared" si="56"/>
      </c>
      <c r="CB129">
        <f t="shared" si="57"/>
      </c>
      <c r="CC129">
        <f t="shared" si="58"/>
      </c>
      <c r="DF129" s="28" t="str">
        <f t="shared" si="40"/>
        <v>P128</v>
      </c>
    </row>
    <row r="130" spans="1:110" ht="12.75">
      <c r="A130" s="1" t="s">
        <v>367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5" t="s">
        <v>462</v>
      </c>
      <c r="H130" s="60">
        <v>0</v>
      </c>
      <c r="I130" s="60">
        <v>0.1</v>
      </c>
      <c r="J130" s="94">
        <v>1</v>
      </c>
      <c r="L130" s="11" t="s">
        <v>462</v>
      </c>
      <c r="M130" t="s">
        <v>765</v>
      </c>
      <c r="N130" t="s">
        <v>765</v>
      </c>
      <c r="O130" t="str">
        <f t="shared" si="59"/>
        <v>GOOD</v>
      </c>
      <c r="P130" t="s">
        <v>765</v>
      </c>
      <c r="Q130" t="s">
        <v>766</v>
      </c>
      <c r="R130" t="s">
        <v>765</v>
      </c>
      <c r="S130" s="1" t="s">
        <v>21</v>
      </c>
      <c r="T130" s="1"/>
      <c r="U130" s="15">
        <v>0</v>
      </c>
      <c r="V130" s="1"/>
      <c r="W130">
        <v>0</v>
      </c>
      <c r="X130">
        <v>1</v>
      </c>
      <c r="Y130">
        <f t="shared" si="41"/>
        <v>0</v>
      </c>
      <c r="Z130">
        <v>1</v>
      </c>
      <c r="AG130">
        <f t="shared" si="64"/>
        <v>1</v>
      </c>
      <c r="AH130">
        <f t="shared" si="65"/>
        <v>0</v>
      </c>
      <c r="AI130">
        <f t="shared" si="42"/>
        <v>0</v>
      </c>
      <c r="AJ130">
        <f t="shared" si="66"/>
        <v>0</v>
      </c>
      <c r="AK130">
        <f t="shared" si="43"/>
        <v>0</v>
      </c>
      <c r="AL130">
        <f t="shared" si="67"/>
        <v>0</v>
      </c>
      <c r="AM130">
        <f t="shared" si="68"/>
        <v>0</v>
      </c>
      <c r="AN130">
        <v>1</v>
      </c>
      <c r="BA130">
        <v>1</v>
      </c>
      <c r="BB130">
        <v>1</v>
      </c>
      <c r="BC130">
        <v>1</v>
      </c>
      <c r="BD130">
        <f aca="true" t="shared" si="69" ref="BD130:BD193">IF(C130&gt;200000000,1,0)</f>
        <v>1</v>
      </c>
      <c r="BE130">
        <v>1</v>
      </c>
      <c r="BF130">
        <v>1</v>
      </c>
      <c r="BG130">
        <f t="shared" si="63"/>
        <v>1</v>
      </c>
      <c r="BO130">
        <f t="shared" si="44"/>
      </c>
      <c r="BP130">
        <f t="shared" si="45"/>
      </c>
      <c r="BQ130">
        <f t="shared" si="46"/>
      </c>
      <c r="BR130">
        <f t="shared" si="47"/>
      </c>
      <c r="BS130">
        <f t="shared" si="48"/>
      </c>
      <c r="BT130">
        <f t="shared" si="49"/>
      </c>
      <c r="BU130">
        <f t="shared" si="50"/>
      </c>
      <c r="BV130">
        <f t="shared" si="51"/>
      </c>
      <c r="BW130">
        <f t="shared" si="52"/>
      </c>
      <c r="BX130">
        <f t="shared" si="53"/>
      </c>
      <c r="BY130">
        <f t="shared" si="54"/>
      </c>
      <c r="BZ130">
        <f t="shared" si="55"/>
      </c>
      <c r="CA130">
        <f t="shared" si="56"/>
      </c>
      <c r="CB130">
        <f t="shared" si="57"/>
      </c>
      <c r="CC130">
        <f t="shared" si="58"/>
      </c>
      <c r="DF130" s="28" t="str">
        <f t="shared" si="40"/>
        <v>P129</v>
      </c>
    </row>
    <row r="131" spans="1:110" ht="12.75">
      <c r="A131" s="1" t="s">
        <v>368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5" t="s">
        <v>462</v>
      </c>
      <c r="H131" s="60">
        <v>0</v>
      </c>
      <c r="I131" s="60">
        <v>4</v>
      </c>
      <c r="J131" s="94">
        <v>1</v>
      </c>
      <c r="L131" s="11" t="s">
        <v>462</v>
      </c>
      <c r="M131" t="s">
        <v>764</v>
      </c>
      <c r="N131" t="s">
        <v>765</v>
      </c>
      <c r="O131" t="str">
        <f t="shared" si="59"/>
        <v>GOOD</v>
      </c>
      <c r="P131" t="s">
        <v>765</v>
      </c>
      <c r="Q131" t="s">
        <v>764</v>
      </c>
      <c r="R131" t="s">
        <v>764</v>
      </c>
      <c r="S131" s="42" t="s">
        <v>468</v>
      </c>
      <c r="T131" s="42"/>
      <c r="U131" s="15">
        <v>0</v>
      </c>
      <c r="V131" s="42"/>
      <c r="W131">
        <v>0</v>
      </c>
      <c r="X131">
        <v>0</v>
      </c>
      <c r="Y131">
        <f aca="true" t="shared" si="70" ref="Y131:Y194">MIN(W131:X131)</f>
        <v>0</v>
      </c>
      <c r="AA131">
        <v>1</v>
      </c>
      <c r="AG131">
        <f t="shared" si="64"/>
        <v>0</v>
      </c>
      <c r="AH131">
        <f t="shared" si="65"/>
        <v>1</v>
      </c>
      <c r="AI131">
        <f aca="true" t="shared" si="71" ref="AI131:AI194">IF(J131=1,AB131,0)</f>
        <v>0</v>
      </c>
      <c r="AJ131">
        <f t="shared" si="66"/>
        <v>0</v>
      </c>
      <c r="AK131">
        <f aca="true" t="shared" si="72" ref="AK131:AK194">IF(J131=1,AC131,0)</f>
        <v>0</v>
      </c>
      <c r="AL131">
        <f t="shared" si="67"/>
        <v>0</v>
      </c>
      <c r="AM131">
        <f t="shared" si="68"/>
        <v>0</v>
      </c>
      <c r="AP131">
        <v>1</v>
      </c>
      <c r="BA131">
        <v>1</v>
      </c>
      <c r="BB131">
        <v>1</v>
      </c>
      <c r="BC131">
        <v>1</v>
      </c>
      <c r="BD131">
        <f t="shared" si="69"/>
        <v>1</v>
      </c>
      <c r="BE131">
        <v>1</v>
      </c>
      <c r="BF131">
        <v>1</v>
      </c>
      <c r="BG131">
        <f t="shared" si="63"/>
        <v>1</v>
      </c>
      <c r="BO131">
        <f aca="true" t="shared" si="73" ref="BO131:BO194">IF(AND(OR($AG131,$AH131),IF(BH131,1)),1,"")</f>
      </c>
      <c r="BP131">
        <f aca="true" t="shared" si="74" ref="BP131:BP194">IF(AND(OR($AG131,$AH131),IF(BI131,1)),1,"")</f>
      </c>
      <c r="BQ131">
        <f aca="true" t="shared" si="75" ref="BQ131:BQ194">IF(AND(OR($AG131,$AH131),IF(BJ131,1)),1,"")</f>
      </c>
      <c r="BR131">
        <f aca="true" t="shared" si="76" ref="BR131:BR194">IF(AND(OR($AG131,$AH131),IF(BK131,1)),1,"")</f>
      </c>
      <c r="BS131">
        <f aca="true" t="shared" si="77" ref="BS131:BS194">IF(AND(OR($AG131,$AH131),IF(BL131,1)),1,"")</f>
      </c>
      <c r="BT131">
        <f aca="true" t="shared" si="78" ref="BT131:BT194">IF(AND(OR($AG131,$AH131),IF(BM131,1)),1,"")</f>
      </c>
      <c r="BU131">
        <f aca="true" t="shared" si="79" ref="BU131:BU194">IF(AND(OR($AG131,$AH131),IF(BN131,1)),1,"")</f>
      </c>
      <c r="BV131">
        <f aca="true" t="shared" si="80" ref="BV131:BV194">IF(AND(OR($AI131,$AK131),IF(BH131,1)),1,"")</f>
      </c>
      <c r="BW131">
        <f aca="true" t="shared" si="81" ref="BW131:BW194">IF(AND(OR($AI131,$AK131),IF(BI131,1)),1,"")</f>
      </c>
      <c r="BX131">
        <f aca="true" t="shared" si="82" ref="BX131:BX194">IF(AND(OR($AI131,$AK131),IF(BJ131,1)),1,"")</f>
      </c>
      <c r="BY131">
        <f aca="true" t="shared" si="83" ref="BY131:BY194">IF(AND(OR($AI131,$AK131),IF(BK131,1)),1,"")</f>
      </c>
      <c r="BZ131">
        <f aca="true" t="shared" si="84" ref="BZ131:BZ194">IF(AND(OR($AI131,$AK131),IF(BL131,1)),1,"")</f>
      </c>
      <c r="CA131">
        <f aca="true" t="shared" si="85" ref="CA131:CA194">IF(AND(OR($AI131,$AK131),IF(BM131,1)),1,"")</f>
      </c>
      <c r="CB131">
        <f aca="true" t="shared" si="86" ref="CB131:CB194">IF(AND(OR($AI131,$AK131),IF(BN131,1)),1,"")</f>
      </c>
      <c r="CC131">
        <f aca="true" t="shared" si="87" ref="CC131:CC194">IF(AND(OR($AJ131,$AL131,$AM131),IF(BH131,1)),1,"")</f>
      </c>
      <c r="DF131" s="28" t="str">
        <f t="shared" si="40"/>
        <v>P130</v>
      </c>
    </row>
    <row r="132" spans="1:110" ht="12.75">
      <c r="A132" s="36" t="s">
        <v>369</v>
      </c>
      <c r="B132" s="36">
        <v>6</v>
      </c>
      <c r="C132" s="35"/>
      <c r="D132" s="35"/>
      <c r="E132" s="39"/>
      <c r="F132" s="35"/>
      <c r="G132" s="50"/>
      <c r="H132" s="65"/>
      <c r="I132" s="35"/>
      <c r="J132" s="38"/>
      <c r="K132" s="35"/>
      <c r="L132" s="38"/>
      <c r="M132"/>
      <c r="N132"/>
      <c r="O132"/>
      <c r="P132" t="s">
        <v>765</v>
      </c>
      <c r="Q132"/>
      <c r="R132"/>
      <c r="S132" s="38"/>
      <c r="T132" s="40" t="s">
        <v>270</v>
      </c>
      <c r="U132" s="15" t="s">
        <v>757</v>
      </c>
      <c r="V132" s="40"/>
      <c r="Y132">
        <f t="shared" si="70"/>
        <v>0</v>
      </c>
      <c r="Z132" s="35"/>
      <c r="AA132" s="35"/>
      <c r="AB132" s="35"/>
      <c r="AC132" s="35"/>
      <c r="AD132" s="35"/>
      <c r="AE132" s="35">
        <v>1</v>
      </c>
      <c r="AG132">
        <f t="shared" si="64"/>
        <v>0</v>
      </c>
      <c r="AH132">
        <f t="shared" si="65"/>
        <v>0</v>
      </c>
      <c r="AI132">
        <f t="shared" si="71"/>
        <v>0</v>
      </c>
      <c r="AJ132">
        <f t="shared" si="66"/>
        <v>0</v>
      </c>
      <c r="AK132">
        <f t="shared" si="72"/>
        <v>0</v>
      </c>
      <c r="AL132">
        <f t="shared" si="67"/>
        <v>1</v>
      </c>
      <c r="AM132">
        <f t="shared" si="68"/>
        <v>0</v>
      </c>
      <c r="AX132">
        <v>1</v>
      </c>
      <c r="BA132">
        <v>1</v>
      </c>
      <c r="BB132">
        <v>1</v>
      </c>
      <c r="BC132">
        <v>1</v>
      </c>
      <c r="BD132">
        <f t="shared" si="69"/>
        <v>0</v>
      </c>
      <c r="BG132">
        <v>0</v>
      </c>
      <c r="BO132">
        <f t="shared" si="73"/>
      </c>
      <c r="BP132">
        <f t="shared" si="74"/>
      </c>
      <c r="BQ132">
        <f t="shared" si="75"/>
      </c>
      <c r="BR132">
        <f t="shared" si="76"/>
      </c>
      <c r="BS132">
        <f t="shared" si="77"/>
      </c>
      <c r="BT132">
        <f t="shared" si="78"/>
      </c>
      <c r="BU132">
        <f t="shared" si="79"/>
      </c>
      <c r="BV132">
        <f t="shared" si="80"/>
      </c>
      <c r="BW132">
        <f t="shared" si="81"/>
      </c>
      <c r="BX132">
        <f t="shared" si="82"/>
      </c>
      <c r="BY132">
        <f t="shared" si="83"/>
      </c>
      <c r="BZ132">
        <f t="shared" si="84"/>
      </c>
      <c r="CA132">
        <f t="shared" si="85"/>
      </c>
      <c r="CB132">
        <f t="shared" si="86"/>
      </c>
      <c r="CC132">
        <f t="shared" si="87"/>
      </c>
      <c r="CU132">
        <v>1</v>
      </c>
      <c r="DF132" s="28" t="str">
        <f t="shared" si="40"/>
        <v>P131</v>
      </c>
    </row>
    <row r="133" spans="1:110" ht="12.75">
      <c r="A133" s="1" t="s">
        <v>370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5" t="s">
        <v>462</v>
      </c>
      <c r="H133" s="60">
        <v>0</v>
      </c>
      <c r="I133" s="60">
        <v>0</v>
      </c>
      <c r="J133" s="94">
        <v>1</v>
      </c>
      <c r="L133" s="11" t="s">
        <v>462</v>
      </c>
      <c r="M133" t="s">
        <v>765</v>
      </c>
      <c r="N133" t="s">
        <v>765</v>
      </c>
      <c r="O133" t="str">
        <f aca="true" t="shared" si="88" ref="O133:O196">N133</f>
        <v>GOOD</v>
      </c>
      <c r="P133" t="s">
        <v>765</v>
      </c>
      <c r="Q133" t="s">
        <v>765</v>
      </c>
      <c r="R133" t="s">
        <v>765</v>
      </c>
      <c r="S133" s="1" t="s">
        <v>21</v>
      </c>
      <c r="T133" s="1"/>
      <c r="U133" s="15">
        <v>0</v>
      </c>
      <c r="V133" s="1"/>
      <c r="W133">
        <v>1</v>
      </c>
      <c r="X133">
        <v>1</v>
      </c>
      <c r="Y133">
        <f t="shared" si="70"/>
        <v>1</v>
      </c>
      <c r="Z133">
        <v>1</v>
      </c>
      <c r="AG133">
        <f t="shared" si="64"/>
        <v>1</v>
      </c>
      <c r="AH133">
        <f t="shared" si="65"/>
        <v>0</v>
      </c>
      <c r="AI133">
        <f t="shared" si="71"/>
        <v>0</v>
      </c>
      <c r="AJ133">
        <f t="shared" si="66"/>
        <v>0</v>
      </c>
      <c r="AK133">
        <f t="shared" si="72"/>
        <v>0</v>
      </c>
      <c r="AL133">
        <f t="shared" si="67"/>
        <v>0</v>
      </c>
      <c r="AM133">
        <f t="shared" si="68"/>
        <v>0</v>
      </c>
      <c r="AN133">
        <v>1</v>
      </c>
      <c r="BA133">
        <v>1</v>
      </c>
      <c r="BB133">
        <v>1</v>
      </c>
      <c r="BC133">
        <v>1</v>
      </c>
      <c r="BD133">
        <f t="shared" si="69"/>
        <v>1</v>
      </c>
      <c r="BE133">
        <v>1</v>
      </c>
      <c r="BF133">
        <v>1</v>
      </c>
      <c r="BG133">
        <f aca="true" t="shared" si="89" ref="BG133:BG150">J133</f>
        <v>1</v>
      </c>
      <c r="BO133">
        <f t="shared" si="73"/>
      </c>
      <c r="BP133">
        <f t="shared" si="74"/>
      </c>
      <c r="BQ133">
        <f t="shared" si="75"/>
      </c>
      <c r="BR133">
        <f t="shared" si="76"/>
      </c>
      <c r="BS133">
        <f t="shared" si="77"/>
      </c>
      <c r="BT133">
        <f t="shared" si="78"/>
      </c>
      <c r="BU133">
        <f t="shared" si="79"/>
      </c>
      <c r="BV133">
        <f t="shared" si="80"/>
      </c>
      <c r="BW133">
        <f t="shared" si="81"/>
      </c>
      <c r="BX133">
        <f t="shared" si="82"/>
      </c>
      <c r="BY133">
        <f t="shared" si="83"/>
      </c>
      <c r="BZ133">
        <f t="shared" si="84"/>
      </c>
      <c r="CA133">
        <f t="shared" si="85"/>
      </c>
      <c r="CB133">
        <f t="shared" si="86"/>
      </c>
      <c r="CC133">
        <f t="shared" si="87"/>
      </c>
      <c r="DF133" s="28" t="str">
        <f t="shared" si="40"/>
        <v>P132</v>
      </c>
    </row>
    <row r="134" spans="1:110" ht="12.75">
      <c r="A134" s="1" t="s">
        <v>371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5" t="s">
        <v>462</v>
      </c>
      <c r="H134" s="60">
        <v>0</v>
      </c>
      <c r="I134" s="60">
        <v>0</v>
      </c>
      <c r="J134" s="94">
        <v>1</v>
      </c>
      <c r="L134" s="11" t="s">
        <v>463</v>
      </c>
      <c r="M134" t="s">
        <v>765</v>
      </c>
      <c r="N134" t="s">
        <v>765</v>
      </c>
      <c r="O134" t="str">
        <f t="shared" si="88"/>
        <v>GOOD</v>
      </c>
      <c r="P134" t="s">
        <v>765</v>
      </c>
      <c r="Q134" t="s">
        <v>765</v>
      </c>
      <c r="R134" t="s">
        <v>765</v>
      </c>
      <c r="S134" s="1" t="s">
        <v>21</v>
      </c>
      <c r="T134" s="1"/>
      <c r="U134" s="15">
        <v>0</v>
      </c>
      <c r="V134" s="1"/>
      <c r="W134">
        <v>0</v>
      </c>
      <c r="X134">
        <v>1</v>
      </c>
      <c r="Y134">
        <f t="shared" si="70"/>
        <v>0</v>
      </c>
      <c r="Z134">
        <v>1</v>
      </c>
      <c r="AG134">
        <f t="shared" si="64"/>
        <v>1</v>
      </c>
      <c r="AH134">
        <f t="shared" si="65"/>
        <v>0</v>
      </c>
      <c r="AI134">
        <f t="shared" si="71"/>
        <v>0</v>
      </c>
      <c r="AJ134">
        <f t="shared" si="66"/>
        <v>0</v>
      </c>
      <c r="AK134">
        <f t="shared" si="72"/>
        <v>0</v>
      </c>
      <c r="AL134">
        <f t="shared" si="67"/>
        <v>0</v>
      </c>
      <c r="AM134">
        <f t="shared" si="68"/>
        <v>0</v>
      </c>
      <c r="AN134">
        <v>1</v>
      </c>
      <c r="BA134">
        <v>1</v>
      </c>
      <c r="BB134">
        <v>1</v>
      </c>
      <c r="BC134">
        <v>1</v>
      </c>
      <c r="BD134">
        <f t="shared" si="69"/>
        <v>1</v>
      </c>
      <c r="BE134">
        <v>1</v>
      </c>
      <c r="BF134">
        <v>1</v>
      </c>
      <c r="BG134">
        <f t="shared" si="89"/>
        <v>1</v>
      </c>
      <c r="BO134">
        <f t="shared" si="73"/>
      </c>
      <c r="BP134">
        <f t="shared" si="74"/>
      </c>
      <c r="BQ134">
        <f t="shared" si="75"/>
      </c>
      <c r="BR134">
        <f t="shared" si="76"/>
      </c>
      <c r="BS134">
        <f t="shared" si="77"/>
      </c>
      <c r="BT134">
        <f t="shared" si="78"/>
      </c>
      <c r="BU134">
        <f t="shared" si="79"/>
      </c>
      <c r="BV134">
        <f t="shared" si="80"/>
      </c>
      <c r="BW134">
        <f t="shared" si="81"/>
      </c>
      <c r="BX134">
        <f t="shared" si="82"/>
      </c>
      <c r="BY134">
        <f t="shared" si="83"/>
      </c>
      <c r="BZ134">
        <f t="shared" si="84"/>
      </c>
      <c r="CA134">
        <f t="shared" si="85"/>
      </c>
      <c r="CB134">
        <f t="shared" si="86"/>
      </c>
      <c r="CC134">
        <f t="shared" si="87"/>
      </c>
      <c r="DF134" s="28" t="str">
        <f t="shared" si="40"/>
        <v>P133</v>
      </c>
    </row>
    <row r="135" spans="1:110" ht="12.75">
      <c r="A135" s="24" t="s">
        <v>372</v>
      </c>
      <c r="B135" s="24">
        <v>3</v>
      </c>
      <c r="C135" s="76">
        <v>20220040200182</v>
      </c>
      <c r="D135" s="77">
        <v>0.401862</v>
      </c>
      <c r="E135" s="69">
        <v>1</v>
      </c>
      <c r="F135" s="77">
        <v>0.44292</v>
      </c>
      <c r="G135" s="78" t="s">
        <v>462</v>
      </c>
      <c r="H135" s="79">
        <v>0</v>
      </c>
      <c r="I135" s="79">
        <v>0</v>
      </c>
      <c r="J135" s="95">
        <v>1</v>
      </c>
      <c r="K135" s="23"/>
      <c r="L135" s="71" t="s">
        <v>462</v>
      </c>
      <c r="M135" s="23" t="s">
        <v>766</v>
      </c>
      <c r="N135" s="23" t="s">
        <v>765</v>
      </c>
      <c r="O135" s="23" t="s">
        <v>766</v>
      </c>
      <c r="P135" s="23" t="s">
        <v>764</v>
      </c>
      <c r="Q135" s="23" t="s">
        <v>764</v>
      </c>
      <c r="R135" s="23" t="s">
        <v>764</v>
      </c>
      <c r="S135" s="80" t="s">
        <v>383</v>
      </c>
      <c r="T135" s="80"/>
      <c r="U135" s="26">
        <v>1.1</v>
      </c>
      <c r="V135" s="80"/>
      <c r="W135" s="23">
        <v>2</v>
      </c>
      <c r="X135" s="23">
        <v>1</v>
      </c>
      <c r="Y135" s="23">
        <f t="shared" si="70"/>
        <v>1</v>
      </c>
      <c r="Z135" s="23"/>
      <c r="AA135" s="23"/>
      <c r="AB135" s="23">
        <v>1</v>
      </c>
      <c r="AC135" s="23"/>
      <c r="AD135" s="23"/>
      <c r="AE135" s="23"/>
      <c r="AG135">
        <f t="shared" si="64"/>
        <v>0</v>
      </c>
      <c r="AH135">
        <f t="shared" si="65"/>
        <v>0</v>
      </c>
      <c r="AI135">
        <f t="shared" si="71"/>
        <v>1</v>
      </c>
      <c r="AJ135">
        <f t="shared" si="66"/>
        <v>0</v>
      </c>
      <c r="AK135">
        <f t="shared" si="72"/>
        <v>0</v>
      </c>
      <c r="AL135">
        <f t="shared" si="67"/>
        <v>0</v>
      </c>
      <c r="AM135">
        <f t="shared" si="68"/>
        <v>0</v>
      </c>
      <c r="AU135">
        <v>1</v>
      </c>
      <c r="BA135">
        <v>1</v>
      </c>
      <c r="BB135">
        <v>1</v>
      </c>
      <c r="BC135">
        <v>1</v>
      </c>
      <c r="BD135">
        <f t="shared" si="69"/>
        <v>1</v>
      </c>
      <c r="BE135">
        <v>1</v>
      </c>
      <c r="BF135">
        <v>1</v>
      </c>
      <c r="BG135">
        <f t="shared" si="89"/>
        <v>1</v>
      </c>
      <c r="BI135">
        <v>1</v>
      </c>
      <c r="BO135">
        <f t="shared" si="73"/>
      </c>
      <c r="BP135">
        <f t="shared" si="74"/>
      </c>
      <c r="BQ135">
        <f t="shared" si="75"/>
      </c>
      <c r="BR135">
        <f t="shared" si="76"/>
      </c>
      <c r="BS135">
        <f t="shared" si="77"/>
      </c>
      <c r="BT135">
        <f t="shared" si="78"/>
      </c>
      <c r="BU135">
        <f t="shared" si="79"/>
      </c>
      <c r="BV135">
        <f t="shared" si="80"/>
      </c>
      <c r="BW135">
        <f t="shared" si="81"/>
        <v>1</v>
      </c>
      <c r="BX135">
        <f t="shared" si="82"/>
      </c>
      <c r="BY135">
        <f t="shared" si="83"/>
      </c>
      <c r="BZ135">
        <f t="shared" si="84"/>
      </c>
      <c r="CA135">
        <f t="shared" si="85"/>
      </c>
      <c r="CB135">
        <f t="shared" si="86"/>
      </c>
      <c r="CC135">
        <f t="shared" si="87"/>
      </c>
      <c r="DF135" s="28" t="str">
        <f t="shared" si="40"/>
        <v>P134</v>
      </c>
    </row>
    <row r="136" spans="1:110" ht="12.75">
      <c r="A136" s="1" t="s">
        <v>373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5" t="s">
        <v>462</v>
      </c>
      <c r="H136" s="60">
        <v>0</v>
      </c>
      <c r="I136" s="60">
        <v>0.1</v>
      </c>
      <c r="J136" s="94">
        <v>1</v>
      </c>
      <c r="L136" s="11" t="s">
        <v>463</v>
      </c>
      <c r="M136" t="s">
        <v>765</v>
      </c>
      <c r="N136" t="s">
        <v>765</v>
      </c>
      <c r="O136" t="str">
        <f t="shared" si="88"/>
        <v>GOOD</v>
      </c>
      <c r="P136" t="s">
        <v>765</v>
      </c>
      <c r="Q136" t="s">
        <v>765</v>
      </c>
      <c r="R136" t="s">
        <v>765</v>
      </c>
      <c r="S136" s="1" t="s">
        <v>21</v>
      </c>
      <c r="T136" s="1"/>
      <c r="U136" s="15">
        <v>0</v>
      </c>
      <c r="V136" s="1"/>
      <c r="W136">
        <v>1</v>
      </c>
      <c r="X136">
        <v>1</v>
      </c>
      <c r="Y136">
        <f t="shared" si="70"/>
        <v>1</v>
      </c>
      <c r="Z136">
        <v>1</v>
      </c>
      <c r="AG136">
        <f t="shared" si="64"/>
        <v>1</v>
      </c>
      <c r="AH136">
        <f t="shared" si="65"/>
        <v>0</v>
      </c>
      <c r="AI136">
        <f t="shared" si="71"/>
        <v>0</v>
      </c>
      <c r="AJ136">
        <f t="shared" si="66"/>
        <v>0</v>
      </c>
      <c r="AK136">
        <f t="shared" si="72"/>
        <v>0</v>
      </c>
      <c r="AL136">
        <f t="shared" si="67"/>
        <v>0</v>
      </c>
      <c r="AM136">
        <f t="shared" si="68"/>
        <v>0</v>
      </c>
      <c r="AN136">
        <v>1</v>
      </c>
      <c r="BA136">
        <v>1</v>
      </c>
      <c r="BB136">
        <v>1</v>
      </c>
      <c r="BC136">
        <v>1</v>
      </c>
      <c r="BD136">
        <f t="shared" si="69"/>
        <v>1</v>
      </c>
      <c r="BE136">
        <v>1</v>
      </c>
      <c r="BF136">
        <v>1</v>
      </c>
      <c r="BG136">
        <f t="shared" si="89"/>
        <v>1</v>
      </c>
      <c r="BO136">
        <f t="shared" si="73"/>
      </c>
      <c r="BP136">
        <f t="shared" si="74"/>
      </c>
      <c r="BQ136">
        <f t="shared" si="75"/>
      </c>
      <c r="BR136">
        <f t="shared" si="76"/>
      </c>
      <c r="BS136">
        <f t="shared" si="77"/>
      </c>
      <c r="BT136">
        <f t="shared" si="78"/>
      </c>
      <c r="BU136">
        <f t="shared" si="79"/>
      </c>
      <c r="BV136">
        <f t="shared" si="80"/>
      </c>
      <c r="BW136">
        <f t="shared" si="81"/>
      </c>
      <c r="BX136">
        <f t="shared" si="82"/>
      </c>
      <c r="BY136">
        <f t="shared" si="83"/>
      </c>
      <c r="BZ136">
        <f t="shared" si="84"/>
      </c>
      <c r="CA136">
        <f t="shared" si="85"/>
      </c>
      <c r="CB136">
        <f t="shared" si="86"/>
      </c>
      <c r="CC136">
        <f t="shared" si="87"/>
      </c>
      <c r="DF136" s="28" t="str">
        <f t="shared" si="40"/>
        <v>P135</v>
      </c>
    </row>
    <row r="137" spans="1:110" ht="12.75">
      <c r="A137" s="24" t="s">
        <v>374</v>
      </c>
      <c r="B137" s="24">
        <v>1</v>
      </c>
      <c r="C137" s="76">
        <v>20220040200104</v>
      </c>
      <c r="D137" s="77">
        <v>0.426127</v>
      </c>
      <c r="E137" s="69">
        <v>1</v>
      </c>
      <c r="F137" s="77">
        <v>0.49893998</v>
      </c>
      <c r="G137" s="78" t="s">
        <v>462</v>
      </c>
      <c r="H137" s="79">
        <v>0</v>
      </c>
      <c r="I137" s="79">
        <v>1</v>
      </c>
      <c r="J137" s="95">
        <v>1</v>
      </c>
      <c r="K137" s="23"/>
      <c r="L137" s="71"/>
      <c r="M137" t="s">
        <v>765</v>
      </c>
      <c r="N137" t="s">
        <v>765</v>
      </c>
      <c r="O137" t="str">
        <f t="shared" si="88"/>
        <v>GOOD</v>
      </c>
      <c r="P137" t="s">
        <v>765</v>
      </c>
      <c r="Q137" t="s">
        <v>765</v>
      </c>
      <c r="R137" t="s">
        <v>765</v>
      </c>
      <c r="S137" s="24" t="s">
        <v>21</v>
      </c>
      <c r="T137" s="24"/>
      <c r="U137" s="15">
        <v>2</v>
      </c>
      <c r="V137" s="24"/>
      <c r="W137">
        <v>0</v>
      </c>
      <c r="X137">
        <v>0</v>
      </c>
      <c r="Y137">
        <f t="shared" si="70"/>
        <v>0</v>
      </c>
      <c r="Z137" s="23">
        <v>1</v>
      </c>
      <c r="AA137" s="23"/>
      <c r="AB137" s="23"/>
      <c r="AC137" s="23"/>
      <c r="AD137" s="23"/>
      <c r="AG137">
        <f t="shared" si="64"/>
        <v>1</v>
      </c>
      <c r="AH137">
        <f t="shared" si="65"/>
        <v>0</v>
      </c>
      <c r="AI137">
        <f t="shared" si="71"/>
        <v>0</v>
      </c>
      <c r="AJ137">
        <f t="shared" si="66"/>
        <v>0</v>
      </c>
      <c r="AK137">
        <f t="shared" si="72"/>
        <v>0</v>
      </c>
      <c r="AL137">
        <f t="shared" si="67"/>
        <v>0</v>
      </c>
      <c r="AM137">
        <f t="shared" si="68"/>
        <v>0</v>
      </c>
      <c r="AO137">
        <v>1</v>
      </c>
      <c r="BA137">
        <v>1</v>
      </c>
      <c r="BB137">
        <v>1</v>
      </c>
      <c r="BC137">
        <v>1</v>
      </c>
      <c r="BD137">
        <f t="shared" si="69"/>
        <v>1</v>
      </c>
      <c r="BE137">
        <v>1</v>
      </c>
      <c r="BF137">
        <v>1</v>
      </c>
      <c r="BG137">
        <f t="shared" si="89"/>
        <v>1</v>
      </c>
      <c r="BI137">
        <v>1</v>
      </c>
      <c r="BO137">
        <f t="shared" si="73"/>
      </c>
      <c r="BP137">
        <f t="shared" si="74"/>
        <v>1</v>
      </c>
      <c r="BQ137">
        <f t="shared" si="75"/>
      </c>
      <c r="BR137">
        <f t="shared" si="76"/>
      </c>
      <c r="BS137">
        <f t="shared" si="77"/>
      </c>
      <c r="BT137">
        <f t="shared" si="78"/>
      </c>
      <c r="BU137">
        <f t="shared" si="79"/>
      </c>
      <c r="BV137">
        <f t="shared" si="80"/>
      </c>
      <c r="BW137">
        <f t="shared" si="81"/>
      </c>
      <c r="BX137">
        <f t="shared" si="82"/>
      </c>
      <c r="BY137">
        <f t="shared" si="83"/>
      </c>
      <c r="BZ137">
        <f t="shared" si="84"/>
      </c>
      <c r="CA137">
        <f t="shared" si="85"/>
      </c>
      <c r="CB137">
        <f t="shared" si="86"/>
      </c>
      <c r="CC137">
        <f t="shared" si="87"/>
      </c>
      <c r="DF137" s="28" t="str">
        <f t="shared" si="40"/>
        <v>P136</v>
      </c>
    </row>
    <row r="138" spans="1:110" ht="12.75">
      <c r="A138" s="24" t="s">
        <v>375</v>
      </c>
      <c r="B138" s="24">
        <v>5</v>
      </c>
      <c r="C138" s="76">
        <v>20220040200035</v>
      </c>
      <c r="D138" s="77">
        <v>0.43024</v>
      </c>
      <c r="E138" s="69">
        <v>2</v>
      </c>
      <c r="F138" s="77">
        <v>0.45626999</v>
      </c>
      <c r="G138" s="78" t="s">
        <v>462</v>
      </c>
      <c r="H138" s="79">
        <v>2</v>
      </c>
      <c r="I138" s="79">
        <v>1</v>
      </c>
      <c r="J138" s="95">
        <v>1</v>
      </c>
      <c r="K138" s="23"/>
      <c r="L138" s="71" t="s">
        <v>463</v>
      </c>
      <c r="M138" t="s">
        <v>765</v>
      </c>
      <c r="N138" t="s">
        <v>765</v>
      </c>
      <c r="O138" t="str">
        <f t="shared" si="88"/>
        <v>GOOD</v>
      </c>
      <c r="P138" t="s">
        <v>765</v>
      </c>
      <c r="Q138" t="s">
        <v>765</v>
      </c>
      <c r="R138" t="s">
        <v>765</v>
      </c>
      <c r="S138" s="24" t="s">
        <v>21</v>
      </c>
      <c r="T138" s="24"/>
      <c r="U138" s="15">
        <v>4.1</v>
      </c>
      <c r="V138" s="24"/>
      <c r="W138">
        <v>1</v>
      </c>
      <c r="X138">
        <v>1</v>
      </c>
      <c r="Y138">
        <f t="shared" si="70"/>
        <v>1</v>
      </c>
      <c r="Z138" s="23">
        <v>1</v>
      </c>
      <c r="AA138" s="23"/>
      <c r="AB138" s="23"/>
      <c r="AC138" s="23"/>
      <c r="AD138" s="23"/>
      <c r="AG138">
        <f t="shared" si="64"/>
        <v>1</v>
      </c>
      <c r="AH138">
        <f t="shared" si="65"/>
        <v>0</v>
      </c>
      <c r="AI138">
        <f t="shared" si="71"/>
        <v>0</v>
      </c>
      <c r="AJ138">
        <f t="shared" si="66"/>
        <v>0</v>
      </c>
      <c r="AK138">
        <f t="shared" si="72"/>
        <v>0</v>
      </c>
      <c r="AL138">
        <f t="shared" si="67"/>
        <v>0</v>
      </c>
      <c r="AM138">
        <f t="shared" si="68"/>
        <v>0</v>
      </c>
      <c r="AO138">
        <v>1</v>
      </c>
      <c r="BA138">
        <v>1</v>
      </c>
      <c r="BB138">
        <v>1</v>
      </c>
      <c r="BC138">
        <v>1</v>
      </c>
      <c r="BD138">
        <f t="shared" si="69"/>
        <v>1</v>
      </c>
      <c r="BE138">
        <v>1</v>
      </c>
      <c r="BF138">
        <v>1</v>
      </c>
      <c r="BG138">
        <f t="shared" si="89"/>
        <v>1</v>
      </c>
      <c r="BJ138">
        <v>1</v>
      </c>
      <c r="BO138">
        <f t="shared" si="73"/>
      </c>
      <c r="BP138">
        <f t="shared" si="74"/>
      </c>
      <c r="BQ138">
        <f t="shared" si="75"/>
        <v>1</v>
      </c>
      <c r="BR138">
        <f t="shared" si="76"/>
      </c>
      <c r="BS138">
        <f t="shared" si="77"/>
      </c>
      <c r="BT138">
        <f t="shared" si="78"/>
      </c>
      <c r="BU138">
        <f t="shared" si="79"/>
      </c>
      <c r="BV138">
        <f t="shared" si="80"/>
      </c>
      <c r="BW138">
        <f t="shared" si="81"/>
      </c>
      <c r="BX138">
        <f t="shared" si="82"/>
      </c>
      <c r="BY138">
        <f t="shared" si="83"/>
      </c>
      <c r="BZ138">
        <f t="shared" si="84"/>
      </c>
      <c r="CA138">
        <f t="shared" si="85"/>
      </c>
      <c r="CB138">
        <f t="shared" si="86"/>
      </c>
      <c r="CC138">
        <f t="shared" si="87"/>
      </c>
      <c r="DF138" s="28" t="str">
        <f t="shared" si="40"/>
        <v>P137</v>
      </c>
    </row>
    <row r="139" spans="1:110" ht="12.75">
      <c r="A139" s="1" t="s">
        <v>380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5" t="s">
        <v>462</v>
      </c>
      <c r="H139" s="60">
        <v>14</v>
      </c>
      <c r="I139" s="60">
        <v>0.1</v>
      </c>
      <c r="J139" s="94">
        <v>1</v>
      </c>
      <c r="L139" s="11" t="s">
        <v>462</v>
      </c>
      <c r="M139" t="s">
        <v>764</v>
      </c>
      <c r="N139" t="s">
        <v>765</v>
      </c>
      <c r="O139" t="str">
        <f t="shared" si="88"/>
        <v>GOOD</v>
      </c>
      <c r="P139" t="s">
        <v>764</v>
      </c>
      <c r="Q139" t="s">
        <v>766</v>
      </c>
      <c r="R139" t="s">
        <v>764</v>
      </c>
      <c r="S139" s="42" t="s">
        <v>329</v>
      </c>
      <c r="T139" s="42"/>
      <c r="U139" s="15">
        <v>0</v>
      </c>
      <c r="V139" s="42"/>
      <c r="W139">
        <v>1</v>
      </c>
      <c r="X139">
        <v>0</v>
      </c>
      <c r="Y139">
        <f t="shared" si="70"/>
        <v>0</v>
      </c>
      <c r="AA139">
        <v>1</v>
      </c>
      <c r="AG139">
        <f t="shared" si="64"/>
        <v>0</v>
      </c>
      <c r="AH139">
        <f t="shared" si="65"/>
        <v>1</v>
      </c>
      <c r="AI139">
        <f t="shared" si="71"/>
        <v>0</v>
      </c>
      <c r="AJ139">
        <f t="shared" si="66"/>
        <v>0</v>
      </c>
      <c r="AK139">
        <f t="shared" si="72"/>
        <v>0</v>
      </c>
      <c r="AL139">
        <f t="shared" si="67"/>
        <v>0</v>
      </c>
      <c r="AM139">
        <f t="shared" si="68"/>
        <v>0</v>
      </c>
      <c r="AP139">
        <v>1</v>
      </c>
      <c r="BA139">
        <v>1</v>
      </c>
      <c r="BB139">
        <v>1</v>
      </c>
      <c r="BC139">
        <v>1</v>
      </c>
      <c r="BD139">
        <f t="shared" si="69"/>
        <v>1</v>
      </c>
      <c r="BE139">
        <v>1</v>
      </c>
      <c r="BF139">
        <v>1</v>
      </c>
      <c r="BG139">
        <f t="shared" si="89"/>
        <v>1</v>
      </c>
      <c r="BO139">
        <f t="shared" si="73"/>
      </c>
      <c r="BP139">
        <f t="shared" si="74"/>
      </c>
      <c r="BQ139">
        <f t="shared" si="75"/>
      </c>
      <c r="BR139">
        <f t="shared" si="76"/>
      </c>
      <c r="BS139">
        <f t="shared" si="77"/>
      </c>
      <c r="BT139">
        <f t="shared" si="78"/>
      </c>
      <c r="BU139">
        <f t="shared" si="79"/>
      </c>
      <c r="BV139">
        <f t="shared" si="80"/>
      </c>
      <c r="BW139">
        <f t="shared" si="81"/>
      </c>
      <c r="BX139">
        <f t="shared" si="82"/>
      </c>
      <c r="BY139">
        <f t="shared" si="83"/>
      </c>
      <c r="BZ139">
        <f t="shared" si="84"/>
      </c>
      <c r="CA139">
        <f t="shared" si="85"/>
      </c>
      <c r="CB139">
        <f t="shared" si="86"/>
      </c>
      <c r="CC139">
        <f t="shared" si="87"/>
      </c>
      <c r="DF139" s="28" t="str">
        <f t="shared" si="40"/>
        <v>P138</v>
      </c>
    </row>
    <row r="140" spans="1:110" ht="12.75">
      <c r="A140" s="24" t="s">
        <v>376</v>
      </c>
      <c r="B140" s="24">
        <v>2</v>
      </c>
      <c r="C140" s="76">
        <v>20220040200102</v>
      </c>
      <c r="D140" s="77">
        <v>0.41693</v>
      </c>
      <c r="E140" s="69">
        <v>0</v>
      </c>
      <c r="F140" s="23"/>
      <c r="G140" s="70"/>
      <c r="H140" s="79"/>
      <c r="I140" s="23">
        <v>3</v>
      </c>
      <c r="J140" s="71">
        <v>1</v>
      </c>
      <c r="K140" s="23"/>
      <c r="L140" s="71" t="s">
        <v>463</v>
      </c>
      <c r="M140" s="23" t="s">
        <v>766</v>
      </c>
      <c r="N140" s="23" t="s">
        <v>765</v>
      </c>
      <c r="O140" s="23" t="s">
        <v>766</v>
      </c>
      <c r="P140" s="23" t="s">
        <v>765</v>
      </c>
      <c r="Q140" s="23" t="s">
        <v>765</v>
      </c>
      <c r="R140" s="23" t="s">
        <v>765</v>
      </c>
      <c r="S140" s="80" t="s">
        <v>25</v>
      </c>
      <c r="T140" s="80"/>
      <c r="U140" s="26">
        <v>0</v>
      </c>
      <c r="V140" s="80"/>
      <c r="W140" s="23">
        <v>1</v>
      </c>
      <c r="X140" s="23" t="s">
        <v>768</v>
      </c>
      <c r="Y140" s="23">
        <f t="shared" si="70"/>
        <v>1</v>
      </c>
      <c r="Z140" s="23"/>
      <c r="AA140" s="23"/>
      <c r="AB140" s="23">
        <v>1</v>
      </c>
      <c r="AC140" s="23"/>
      <c r="AD140" s="23"/>
      <c r="AE140" s="23"/>
      <c r="AF140" s="23"/>
      <c r="AG140">
        <f t="shared" si="64"/>
        <v>0</v>
      </c>
      <c r="AH140">
        <f t="shared" si="65"/>
        <v>0</v>
      </c>
      <c r="AI140">
        <f t="shared" si="71"/>
        <v>1</v>
      </c>
      <c r="AJ140">
        <f t="shared" si="66"/>
        <v>0</v>
      </c>
      <c r="AK140">
        <f t="shared" si="72"/>
        <v>0</v>
      </c>
      <c r="AL140">
        <f t="shared" si="67"/>
        <v>0</v>
      </c>
      <c r="AM140">
        <f t="shared" si="68"/>
        <v>0</v>
      </c>
      <c r="AT140">
        <v>1</v>
      </c>
      <c r="BA140">
        <v>1</v>
      </c>
      <c r="BB140">
        <v>1</v>
      </c>
      <c r="BC140">
        <v>1</v>
      </c>
      <c r="BD140">
        <f t="shared" si="69"/>
        <v>1</v>
      </c>
      <c r="BE140">
        <v>1</v>
      </c>
      <c r="BF140">
        <v>1</v>
      </c>
      <c r="BG140">
        <f t="shared" si="89"/>
        <v>1</v>
      </c>
      <c r="BO140">
        <f t="shared" si="73"/>
      </c>
      <c r="BP140">
        <f t="shared" si="74"/>
      </c>
      <c r="BQ140">
        <f t="shared" si="75"/>
      </c>
      <c r="BR140">
        <f t="shared" si="76"/>
      </c>
      <c r="BS140">
        <f t="shared" si="77"/>
      </c>
      <c r="BT140">
        <f t="shared" si="78"/>
      </c>
      <c r="BU140">
        <f t="shared" si="79"/>
      </c>
      <c r="BV140">
        <f t="shared" si="80"/>
      </c>
      <c r="BW140">
        <f t="shared" si="81"/>
      </c>
      <c r="BX140">
        <f t="shared" si="82"/>
      </c>
      <c r="BY140">
        <f t="shared" si="83"/>
      </c>
      <c r="BZ140">
        <f t="shared" si="84"/>
      </c>
      <c r="CA140">
        <f t="shared" si="85"/>
      </c>
      <c r="CB140">
        <f t="shared" si="86"/>
      </c>
      <c r="CC140">
        <f t="shared" si="87"/>
      </c>
      <c r="DF140" s="28" t="str">
        <f t="shared" si="40"/>
        <v>P139</v>
      </c>
    </row>
    <row r="141" spans="1:110" ht="12.75">
      <c r="A141" s="24" t="s">
        <v>377</v>
      </c>
      <c r="B141" s="24">
        <v>1</v>
      </c>
      <c r="C141" s="76">
        <v>20220040200039</v>
      </c>
      <c r="D141" s="77">
        <v>0.49071201</v>
      </c>
      <c r="E141" s="69">
        <v>0</v>
      </c>
      <c r="F141" s="77">
        <v>0.45</v>
      </c>
      <c r="G141" s="78" t="s">
        <v>463</v>
      </c>
      <c r="H141" s="79">
        <v>24</v>
      </c>
      <c r="I141" s="23">
        <v>0</v>
      </c>
      <c r="J141" s="71">
        <v>1</v>
      </c>
      <c r="K141" s="23"/>
      <c r="L141" s="71"/>
      <c r="M141" s="23" t="s">
        <v>766</v>
      </c>
      <c r="N141" s="23" t="s">
        <v>765</v>
      </c>
      <c r="O141" s="23" t="s">
        <v>766</v>
      </c>
      <c r="P141" s="23" t="s">
        <v>765</v>
      </c>
      <c r="Q141" s="23" t="s">
        <v>765</v>
      </c>
      <c r="R141" s="23" t="s">
        <v>765</v>
      </c>
      <c r="S141" s="24" t="s">
        <v>21</v>
      </c>
      <c r="T141" s="24"/>
      <c r="U141" s="26">
        <v>2</v>
      </c>
      <c r="V141" s="24"/>
      <c r="W141" s="23">
        <v>2</v>
      </c>
      <c r="X141" s="23">
        <v>3</v>
      </c>
      <c r="Y141" s="23">
        <f t="shared" si="70"/>
        <v>2</v>
      </c>
      <c r="Z141" s="23"/>
      <c r="AA141" s="23"/>
      <c r="AB141" s="23">
        <v>1</v>
      </c>
      <c r="AC141" s="23"/>
      <c r="AD141" s="23"/>
      <c r="AG141">
        <f t="shared" si="64"/>
        <v>0</v>
      </c>
      <c r="AH141">
        <f t="shared" si="65"/>
        <v>0</v>
      </c>
      <c r="AI141">
        <f t="shared" si="71"/>
        <v>1</v>
      </c>
      <c r="AJ141">
        <f t="shared" si="66"/>
        <v>0</v>
      </c>
      <c r="AK141">
        <f t="shared" si="72"/>
        <v>0</v>
      </c>
      <c r="AL141">
        <f t="shared" si="67"/>
        <v>0</v>
      </c>
      <c r="AM141">
        <f t="shared" si="68"/>
        <v>0</v>
      </c>
      <c r="AU141">
        <v>1</v>
      </c>
      <c r="BA141">
        <v>1</v>
      </c>
      <c r="BB141">
        <v>1</v>
      </c>
      <c r="BC141">
        <v>1</v>
      </c>
      <c r="BD141">
        <f t="shared" si="69"/>
        <v>1</v>
      </c>
      <c r="BE141">
        <v>1</v>
      </c>
      <c r="BF141">
        <v>1</v>
      </c>
      <c r="BG141">
        <f t="shared" si="89"/>
        <v>1</v>
      </c>
      <c r="BI141">
        <v>1</v>
      </c>
      <c r="BL141">
        <v>1</v>
      </c>
      <c r="BO141">
        <f t="shared" si="73"/>
      </c>
      <c r="BP141">
        <f t="shared" si="74"/>
      </c>
      <c r="BQ141">
        <f t="shared" si="75"/>
      </c>
      <c r="BR141">
        <f t="shared" si="76"/>
      </c>
      <c r="BS141">
        <f t="shared" si="77"/>
      </c>
      <c r="BT141">
        <f t="shared" si="78"/>
      </c>
      <c r="BU141">
        <f t="shared" si="79"/>
      </c>
      <c r="BV141">
        <f t="shared" si="80"/>
      </c>
      <c r="BW141">
        <f t="shared" si="81"/>
        <v>1</v>
      </c>
      <c r="BX141">
        <f t="shared" si="82"/>
      </c>
      <c r="BY141">
        <f t="shared" si="83"/>
      </c>
      <c r="BZ141">
        <f t="shared" si="84"/>
        <v>1</v>
      </c>
      <c r="CA141">
        <f t="shared" si="85"/>
      </c>
      <c r="CB141">
        <f t="shared" si="86"/>
      </c>
      <c r="CC141">
        <f t="shared" si="87"/>
      </c>
      <c r="DF141" s="28" t="str">
        <f t="shared" si="40"/>
        <v>P140</v>
      </c>
    </row>
    <row r="142" spans="1:110" ht="12.75">
      <c r="A142" s="24" t="s">
        <v>378</v>
      </c>
      <c r="B142" s="24">
        <v>3</v>
      </c>
      <c r="C142" s="23"/>
      <c r="D142" s="77">
        <v>0.384098</v>
      </c>
      <c r="E142" s="69">
        <v>0</v>
      </c>
      <c r="F142" s="23"/>
      <c r="G142" s="70"/>
      <c r="H142" s="79"/>
      <c r="I142" s="23"/>
      <c r="J142" s="71"/>
      <c r="K142" s="23"/>
      <c r="L142" s="71"/>
      <c r="M142" s="23"/>
      <c r="N142" s="23"/>
      <c r="O142" s="23"/>
      <c r="P142" s="23" t="s">
        <v>764</v>
      </c>
      <c r="Q142" s="23"/>
      <c r="R142" s="23"/>
      <c r="S142" s="80" t="s">
        <v>100</v>
      </c>
      <c r="T142" s="80"/>
      <c r="U142" s="26" t="s">
        <v>757</v>
      </c>
      <c r="V142" s="80"/>
      <c r="W142" s="23"/>
      <c r="X142" s="23"/>
      <c r="Y142" s="23">
        <f t="shared" si="70"/>
        <v>0</v>
      </c>
      <c r="Z142" s="23"/>
      <c r="AA142" s="23">
        <v>1</v>
      </c>
      <c r="AB142" s="23"/>
      <c r="AC142" s="23"/>
      <c r="AD142" s="23"/>
      <c r="AG142">
        <f t="shared" si="64"/>
        <v>0</v>
      </c>
      <c r="AH142">
        <f t="shared" si="65"/>
        <v>0</v>
      </c>
      <c r="AI142">
        <f t="shared" si="71"/>
        <v>0</v>
      </c>
      <c r="AJ142">
        <f t="shared" si="66"/>
        <v>0</v>
      </c>
      <c r="AK142">
        <f t="shared" si="72"/>
        <v>0</v>
      </c>
      <c r="AL142">
        <f t="shared" si="67"/>
        <v>0</v>
      </c>
      <c r="AM142">
        <f t="shared" si="68"/>
        <v>0</v>
      </c>
      <c r="BA142">
        <v>1</v>
      </c>
      <c r="BB142">
        <v>1</v>
      </c>
      <c r="BC142">
        <v>1</v>
      </c>
      <c r="BD142">
        <f t="shared" si="69"/>
        <v>0</v>
      </c>
      <c r="BG142">
        <f t="shared" si="89"/>
        <v>0</v>
      </c>
      <c r="BO142">
        <f t="shared" si="73"/>
      </c>
      <c r="BP142">
        <f t="shared" si="74"/>
      </c>
      <c r="BQ142">
        <f t="shared" si="75"/>
      </c>
      <c r="BR142">
        <f t="shared" si="76"/>
      </c>
      <c r="BS142">
        <f t="shared" si="77"/>
      </c>
      <c r="BT142">
        <f t="shared" si="78"/>
      </c>
      <c r="BU142">
        <f t="shared" si="79"/>
      </c>
      <c r="BV142">
        <f t="shared" si="80"/>
      </c>
      <c r="BW142">
        <f t="shared" si="81"/>
      </c>
      <c r="BX142">
        <f t="shared" si="82"/>
      </c>
      <c r="BY142">
        <f t="shared" si="83"/>
      </c>
      <c r="BZ142">
        <f t="shared" si="84"/>
      </c>
      <c r="CA142">
        <f t="shared" si="85"/>
      </c>
      <c r="CB142">
        <f t="shared" si="86"/>
      </c>
      <c r="CC142">
        <f t="shared" si="87"/>
      </c>
      <c r="DF142" s="28" t="str">
        <f t="shared" si="40"/>
        <v>P141</v>
      </c>
    </row>
    <row r="143" spans="1:110" ht="12.75">
      <c r="A143" s="24" t="s">
        <v>379</v>
      </c>
      <c r="B143" s="24">
        <v>5</v>
      </c>
      <c r="C143" s="76">
        <v>20220040200112</v>
      </c>
      <c r="D143" s="77">
        <v>0.496121</v>
      </c>
      <c r="E143" s="69">
        <v>1</v>
      </c>
      <c r="F143" s="23">
        <v>0.6</v>
      </c>
      <c r="G143" s="70" t="s">
        <v>463</v>
      </c>
      <c r="H143" s="79">
        <v>0</v>
      </c>
      <c r="I143" s="69">
        <v>0.1</v>
      </c>
      <c r="J143" s="71">
        <v>1</v>
      </c>
      <c r="K143" s="23"/>
      <c r="L143" s="71"/>
      <c r="M143" t="s">
        <v>765</v>
      </c>
      <c r="N143" t="s">
        <v>765</v>
      </c>
      <c r="O143" t="str">
        <f t="shared" si="88"/>
        <v>GOOD</v>
      </c>
      <c r="P143" t="s">
        <v>765</v>
      </c>
      <c r="Q143" t="s">
        <v>765</v>
      </c>
      <c r="R143" t="s">
        <v>765</v>
      </c>
      <c r="S143" s="24" t="s">
        <v>21</v>
      </c>
      <c r="T143" s="24"/>
      <c r="U143" s="15">
        <v>0</v>
      </c>
      <c r="V143" s="24"/>
      <c r="W143">
        <v>0</v>
      </c>
      <c r="X143">
        <v>1</v>
      </c>
      <c r="Y143">
        <f t="shared" si="70"/>
        <v>0</v>
      </c>
      <c r="Z143" s="23">
        <v>1</v>
      </c>
      <c r="AA143" s="23"/>
      <c r="AB143" s="23"/>
      <c r="AC143" s="23"/>
      <c r="AD143" s="23"/>
      <c r="AG143">
        <f t="shared" si="64"/>
        <v>1</v>
      </c>
      <c r="AH143">
        <f t="shared" si="65"/>
        <v>0</v>
      </c>
      <c r="AI143">
        <f t="shared" si="71"/>
        <v>0</v>
      </c>
      <c r="AJ143">
        <f t="shared" si="66"/>
        <v>0</v>
      </c>
      <c r="AK143">
        <f t="shared" si="72"/>
        <v>0</v>
      </c>
      <c r="AL143">
        <f t="shared" si="67"/>
        <v>0</v>
      </c>
      <c r="AM143">
        <f t="shared" si="68"/>
        <v>0</v>
      </c>
      <c r="AN143">
        <v>1</v>
      </c>
      <c r="BA143">
        <v>1</v>
      </c>
      <c r="BB143">
        <v>1</v>
      </c>
      <c r="BC143">
        <v>1</v>
      </c>
      <c r="BD143">
        <f t="shared" si="69"/>
        <v>1</v>
      </c>
      <c r="BE143">
        <v>1</v>
      </c>
      <c r="BF143">
        <v>1</v>
      </c>
      <c r="BG143">
        <f t="shared" si="89"/>
        <v>1</v>
      </c>
      <c r="BO143">
        <f t="shared" si="73"/>
      </c>
      <c r="BP143">
        <f t="shared" si="74"/>
      </c>
      <c r="BQ143">
        <f t="shared" si="75"/>
      </c>
      <c r="BR143">
        <f t="shared" si="76"/>
      </c>
      <c r="BS143">
        <f t="shared" si="77"/>
      </c>
      <c r="BT143">
        <f t="shared" si="78"/>
      </c>
      <c r="BU143">
        <f t="shared" si="79"/>
      </c>
      <c r="BV143">
        <f t="shared" si="80"/>
      </c>
      <c r="BW143">
        <f t="shared" si="81"/>
      </c>
      <c r="BX143">
        <f t="shared" si="82"/>
      </c>
      <c r="BY143">
        <f t="shared" si="83"/>
      </c>
      <c r="BZ143">
        <f t="shared" si="84"/>
      </c>
      <c r="CA143">
        <f t="shared" si="85"/>
      </c>
      <c r="CB143">
        <f t="shared" si="86"/>
      </c>
      <c r="CC143">
        <f t="shared" si="87"/>
      </c>
      <c r="DF143" s="28" t="str">
        <f t="shared" si="40"/>
        <v>P142</v>
      </c>
    </row>
    <row r="144" spans="1:110" ht="12.75">
      <c r="A144" s="1" t="s">
        <v>345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6" t="s">
        <v>462</v>
      </c>
      <c r="H144" s="60">
        <v>0</v>
      </c>
      <c r="I144" s="3">
        <v>0.1</v>
      </c>
      <c r="J144" s="11">
        <v>1</v>
      </c>
      <c r="L144" s="11" t="s">
        <v>463</v>
      </c>
      <c r="M144" t="s">
        <v>764</v>
      </c>
      <c r="N144" t="s">
        <v>765</v>
      </c>
      <c r="O144" t="str">
        <f t="shared" si="88"/>
        <v>GOOD</v>
      </c>
      <c r="P144" t="s">
        <v>764</v>
      </c>
      <c r="Q144" t="s">
        <v>764</v>
      </c>
      <c r="R144" t="s">
        <v>764</v>
      </c>
      <c r="S144" s="42" t="s">
        <v>468</v>
      </c>
      <c r="T144" s="42"/>
      <c r="U144" s="15">
        <v>0</v>
      </c>
      <c r="V144" s="42"/>
      <c r="W144">
        <v>1</v>
      </c>
      <c r="X144">
        <v>1</v>
      </c>
      <c r="Y144">
        <f t="shared" si="70"/>
        <v>1</v>
      </c>
      <c r="AA144">
        <v>1</v>
      </c>
      <c r="AG144">
        <f t="shared" si="64"/>
        <v>0</v>
      </c>
      <c r="AH144">
        <f t="shared" si="65"/>
        <v>1</v>
      </c>
      <c r="AI144">
        <f t="shared" si="71"/>
        <v>0</v>
      </c>
      <c r="AJ144">
        <f t="shared" si="66"/>
        <v>0</v>
      </c>
      <c r="AK144">
        <f t="shared" si="72"/>
        <v>0</v>
      </c>
      <c r="AL144">
        <f t="shared" si="67"/>
        <v>0</v>
      </c>
      <c r="AM144">
        <f t="shared" si="68"/>
        <v>0</v>
      </c>
      <c r="AP144">
        <v>1</v>
      </c>
      <c r="BA144">
        <v>1</v>
      </c>
      <c r="BB144">
        <v>1</v>
      </c>
      <c r="BC144">
        <v>1</v>
      </c>
      <c r="BD144">
        <f t="shared" si="69"/>
        <v>1</v>
      </c>
      <c r="BE144">
        <v>1</v>
      </c>
      <c r="BF144">
        <v>1</v>
      </c>
      <c r="BG144">
        <f t="shared" si="89"/>
        <v>1</v>
      </c>
      <c r="BO144">
        <f t="shared" si="73"/>
      </c>
      <c r="BP144">
        <f t="shared" si="74"/>
      </c>
      <c r="BQ144">
        <f t="shared" si="75"/>
      </c>
      <c r="BR144">
        <f t="shared" si="76"/>
      </c>
      <c r="BS144">
        <f t="shared" si="77"/>
      </c>
      <c r="BT144">
        <f t="shared" si="78"/>
      </c>
      <c r="BU144">
        <f t="shared" si="79"/>
      </c>
      <c r="BV144">
        <f t="shared" si="80"/>
      </c>
      <c r="BW144">
        <f t="shared" si="81"/>
      </c>
      <c r="BX144">
        <f t="shared" si="82"/>
      </c>
      <c r="BY144">
        <f t="shared" si="83"/>
      </c>
      <c r="BZ144">
        <f t="shared" si="84"/>
      </c>
      <c r="CA144">
        <f t="shared" si="85"/>
      </c>
      <c r="CB144">
        <f t="shared" si="86"/>
      </c>
      <c r="CC144">
        <f t="shared" si="87"/>
      </c>
      <c r="DF144" s="28" t="str">
        <f t="shared" si="40"/>
        <v>P143</v>
      </c>
    </row>
    <row r="145" spans="1:110" ht="12.75">
      <c r="A145" s="24" t="s">
        <v>346</v>
      </c>
      <c r="B145" s="24">
        <v>1</v>
      </c>
      <c r="C145" s="76">
        <v>20220040200130</v>
      </c>
      <c r="D145" s="77">
        <v>0.417431</v>
      </c>
      <c r="E145" s="69">
        <v>0</v>
      </c>
      <c r="F145" s="23">
        <v>0.45</v>
      </c>
      <c r="G145" s="70" t="s">
        <v>462</v>
      </c>
      <c r="H145" s="79">
        <v>0</v>
      </c>
      <c r="I145" s="69">
        <v>0.1</v>
      </c>
      <c r="J145" s="71">
        <v>1</v>
      </c>
      <c r="K145" s="23"/>
      <c r="L145" s="71" t="s">
        <v>462</v>
      </c>
      <c r="M145" s="23" t="s">
        <v>766</v>
      </c>
      <c r="N145" s="23" t="s">
        <v>765</v>
      </c>
      <c r="O145" s="23" t="s">
        <v>766</v>
      </c>
      <c r="P145" s="23" t="s">
        <v>765</v>
      </c>
      <c r="Q145" s="23" t="s">
        <v>765</v>
      </c>
      <c r="R145" s="23" t="s">
        <v>765</v>
      </c>
      <c r="S145" s="24" t="s">
        <v>21</v>
      </c>
      <c r="T145" s="24"/>
      <c r="U145" s="26">
        <v>0</v>
      </c>
      <c r="V145" s="24"/>
      <c r="W145" s="23">
        <v>2</v>
      </c>
      <c r="X145" s="23">
        <v>1</v>
      </c>
      <c r="Y145" s="23">
        <f t="shared" si="70"/>
        <v>1</v>
      </c>
      <c r="Z145" s="23"/>
      <c r="AA145" s="23"/>
      <c r="AB145" s="23">
        <v>1</v>
      </c>
      <c r="AC145" s="23"/>
      <c r="AD145" s="23"/>
      <c r="AG145">
        <f t="shared" si="64"/>
        <v>0</v>
      </c>
      <c r="AH145">
        <f t="shared" si="65"/>
        <v>0</v>
      </c>
      <c r="AI145">
        <f t="shared" si="71"/>
        <v>1</v>
      </c>
      <c r="AJ145">
        <f t="shared" si="66"/>
        <v>0</v>
      </c>
      <c r="AK145">
        <f t="shared" si="72"/>
        <v>0</v>
      </c>
      <c r="AL145">
        <f t="shared" si="67"/>
        <v>0</v>
      </c>
      <c r="AM145">
        <f t="shared" si="68"/>
        <v>0</v>
      </c>
      <c r="AT145">
        <v>1</v>
      </c>
      <c r="BA145">
        <v>1</v>
      </c>
      <c r="BB145">
        <v>1</v>
      </c>
      <c r="BC145">
        <v>1</v>
      </c>
      <c r="BD145">
        <f t="shared" si="69"/>
        <v>1</v>
      </c>
      <c r="BE145">
        <v>1</v>
      </c>
      <c r="BF145">
        <v>1</v>
      </c>
      <c r="BG145">
        <f t="shared" si="89"/>
        <v>1</v>
      </c>
      <c r="BO145">
        <f t="shared" si="73"/>
      </c>
      <c r="BP145">
        <f t="shared" si="74"/>
      </c>
      <c r="BQ145">
        <f t="shared" si="75"/>
      </c>
      <c r="BR145">
        <f t="shared" si="76"/>
      </c>
      <c r="BS145">
        <f t="shared" si="77"/>
      </c>
      <c r="BT145">
        <f t="shared" si="78"/>
      </c>
      <c r="BU145">
        <f t="shared" si="79"/>
      </c>
      <c r="BV145">
        <f t="shared" si="80"/>
      </c>
      <c r="BW145">
        <f t="shared" si="81"/>
      </c>
      <c r="BX145">
        <f t="shared" si="82"/>
      </c>
      <c r="BY145">
        <f t="shared" si="83"/>
      </c>
      <c r="BZ145">
        <f t="shared" si="84"/>
      </c>
      <c r="CA145">
        <f t="shared" si="85"/>
      </c>
      <c r="CB145">
        <f t="shared" si="86"/>
      </c>
      <c r="CC145">
        <f t="shared" si="87"/>
      </c>
      <c r="DF145" s="28" t="str">
        <f t="shared" si="40"/>
        <v>P144</v>
      </c>
    </row>
    <row r="146" spans="1:110" ht="12.75">
      <c r="A146" s="1" t="s">
        <v>347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6" t="s">
        <v>462</v>
      </c>
      <c r="H146" s="60">
        <v>0</v>
      </c>
      <c r="I146" s="3">
        <v>0.1</v>
      </c>
      <c r="J146" s="11">
        <v>1</v>
      </c>
      <c r="L146" s="11" t="s">
        <v>462</v>
      </c>
      <c r="M146" t="s">
        <v>765</v>
      </c>
      <c r="N146" t="s">
        <v>765</v>
      </c>
      <c r="O146" t="str">
        <f t="shared" si="88"/>
        <v>GOOD</v>
      </c>
      <c r="P146" t="s">
        <v>765</v>
      </c>
      <c r="Q146" t="s">
        <v>765</v>
      </c>
      <c r="R146" t="s">
        <v>765</v>
      </c>
      <c r="S146" s="1" t="s">
        <v>21</v>
      </c>
      <c r="T146" s="1"/>
      <c r="U146" s="15">
        <v>0</v>
      </c>
      <c r="V146" s="1"/>
      <c r="W146">
        <v>1</v>
      </c>
      <c r="X146">
        <v>1</v>
      </c>
      <c r="Y146">
        <f t="shared" si="70"/>
        <v>1</v>
      </c>
      <c r="Z146">
        <v>1</v>
      </c>
      <c r="AG146">
        <f t="shared" si="64"/>
        <v>1</v>
      </c>
      <c r="AH146">
        <f t="shared" si="65"/>
        <v>0</v>
      </c>
      <c r="AI146">
        <f t="shared" si="71"/>
        <v>0</v>
      </c>
      <c r="AJ146">
        <f t="shared" si="66"/>
        <v>0</v>
      </c>
      <c r="AK146">
        <f t="shared" si="72"/>
        <v>0</v>
      </c>
      <c r="AL146">
        <f t="shared" si="67"/>
        <v>0</v>
      </c>
      <c r="AM146">
        <f t="shared" si="68"/>
        <v>0</v>
      </c>
      <c r="AO146">
        <v>1</v>
      </c>
      <c r="BA146">
        <v>1</v>
      </c>
      <c r="BB146">
        <v>1</v>
      </c>
      <c r="BC146">
        <v>1</v>
      </c>
      <c r="BD146">
        <f t="shared" si="69"/>
        <v>1</v>
      </c>
      <c r="BE146">
        <v>1</v>
      </c>
      <c r="BF146">
        <v>1</v>
      </c>
      <c r="BG146">
        <f t="shared" si="89"/>
        <v>1</v>
      </c>
      <c r="BH146">
        <v>1</v>
      </c>
      <c r="BO146">
        <f t="shared" si="73"/>
        <v>1</v>
      </c>
      <c r="BP146">
        <f t="shared" si="74"/>
      </c>
      <c r="BQ146">
        <f t="shared" si="75"/>
      </c>
      <c r="BR146">
        <f t="shared" si="76"/>
      </c>
      <c r="BS146">
        <f t="shared" si="77"/>
      </c>
      <c r="BT146">
        <f t="shared" si="78"/>
      </c>
      <c r="BU146">
        <f t="shared" si="79"/>
      </c>
      <c r="BV146">
        <f t="shared" si="80"/>
      </c>
      <c r="BW146">
        <f t="shared" si="81"/>
      </c>
      <c r="BX146">
        <f t="shared" si="82"/>
      </c>
      <c r="BY146">
        <f t="shared" si="83"/>
      </c>
      <c r="BZ146">
        <f t="shared" si="84"/>
      </c>
      <c r="CA146">
        <f t="shared" si="85"/>
      </c>
      <c r="CB146">
        <f t="shared" si="86"/>
      </c>
      <c r="CC146">
        <f t="shared" si="87"/>
      </c>
      <c r="DF146" s="28" t="str">
        <f t="shared" si="40"/>
        <v>P145</v>
      </c>
    </row>
    <row r="147" spans="1:110" ht="12.75">
      <c r="A147" s="1" t="s">
        <v>348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6" t="s">
        <v>462</v>
      </c>
      <c r="H147" s="60">
        <v>0</v>
      </c>
      <c r="I147" s="3">
        <v>0.1</v>
      </c>
      <c r="J147" s="11">
        <v>1</v>
      </c>
      <c r="L147" s="11" t="s">
        <v>462</v>
      </c>
      <c r="M147" t="s">
        <v>765</v>
      </c>
      <c r="N147" t="s">
        <v>765</v>
      </c>
      <c r="O147" t="str">
        <f t="shared" si="88"/>
        <v>GOOD</v>
      </c>
      <c r="P147" t="s">
        <v>765</v>
      </c>
      <c r="Q147" t="s">
        <v>765</v>
      </c>
      <c r="R147" t="s">
        <v>765</v>
      </c>
      <c r="S147" s="1" t="s">
        <v>21</v>
      </c>
      <c r="T147" s="1"/>
      <c r="U147" s="15">
        <v>0</v>
      </c>
      <c r="V147" s="1"/>
      <c r="W147">
        <v>1</v>
      </c>
      <c r="X147">
        <v>0</v>
      </c>
      <c r="Y147">
        <f t="shared" si="70"/>
        <v>0</v>
      </c>
      <c r="Z147">
        <v>1</v>
      </c>
      <c r="AG147">
        <f t="shared" si="64"/>
        <v>1</v>
      </c>
      <c r="AH147">
        <f t="shared" si="65"/>
        <v>0</v>
      </c>
      <c r="AI147">
        <f t="shared" si="71"/>
        <v>0</v>
      </c>
      <c r="AJ147">
        <f t="shared" si="66"/>
        <v>0</v>
      </c>
      <c r="AK147">
        <f t="shared" si="72"/>
        <v>0</v>
      </c>
      <c r="AL147">
        <f t="shared" si="67"/>
        <v>0</v>
      </c>
      <c r="AM147">
        <f t="shared" si="68"/>
        <v>0</v>
      </c>
      <c r="AO147">
        <v>1</v>
      </c>
      <c r="BA147">
        <v>1</v>
      </c>
      <c r="BB147">
        <v>1</v>
      </c>
      <c r="BC147">
        <v>1</v>
      </c>
      <c r="BD147">
        <f t="shared" si="69"/>
        <v>1</v>
      </c>
      <c r="BE147">
        <v>1</v>
      </c>
      <c r="BF147">
        <v>1</v>
      </c>
      <c r="BG147">
        <f t="shared" si="89"/>
        <v>1</v>
      </c>
      <c r="BH147">
        <v>1</v>
      </c>
      <c r="BO147">
        <f t="shared" si="73"/>
        <v>1</v>
      </c>
      <c r="BP147">
        <f t="shared" si="74"/>
      </c>
      <c r="BQ147">
        <f t="shared" si="75"/>
      </c>
      <c r="BR147">
        <f t="shared" si="76"/>
      </c>
      <c r="BS147">
        <f t="shared" si="77"/>
      </c>
      <c r="BT147">
        <f t="shared" si="78"/>
      </c>
      <c r="BU147">
        <f t="shared" si="79"/>
      </c>
      <c r="BV147">
        <f t="shared" si="80"/>
      </c>
      <c r="BW147">
        <f t="shared" si="81"/>
      </c>
      <c r="BX147">
        <f t="shared" si="82"/>
      </c>
      <c r="BY147">
        <f t="shared" si="83"/>
      </c>
      <c r="BZ147">
        <f t="shared" si="84"/>
      </c>
      <c r="CA147">
        <f t="shared" si="85"/>
      </c>
      <c r="CB147">
        <f t="shared" si="86"/>
      </c>
      <c r="CC147">
        <f t="shared" si="87"/>
      </c>
      <c r="DF147" s="28" t="str">
        <f t="shared" si="40"/>
        <v>P146</v>
      </c>
    </row>
    <row r="148" spans="1:110" ht="12.75">
      <c r="A148" s="1" t="s">
        <v>349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6" t="s">
        <v>462</v>
      </c>
      <c r="H148" s="60">
        <v>0</v>
      </c>
      <c r="I148" s="3">
        <v>1</v>
      </c>
      <c r="J148" s="11">
        <v>1</v>
      </c>
      <c r="L148" s="11" t="s">
        <v>463</v>
      </c>
      <c r="M148" t="s">
        <v>765</v>
      </c>
      <c r="N148" t="s">
        <v>765</v>
      </c>
      <c r="O148" t="str">
        <f t="shared" si="88"/>
        <v>GOOD</v>
      </c>
      <c r="P148" t="s">
        <v>765</v>
      </c>
      <c r="Q148" t="s">
        <v>765</v>
      </c>
      <c r="R148" t="s">
        <v>765</v>
      </c>
      <c r="S148" s="1" t="s">
        <v>21</v>
      </c>
      <c r="T148" s="1"/>
      <c r="U148" s="15">
        <v>0</v>
      </c>
      <c r="V148" s="1"/>
      <c r="W148">
        <v>1</v>
      </c>
      <c r="X148">
        <v>1</v>
      </c>
      <c r="Y148">
        <f t="shared" si="70"/>
        <v>1</v>
      </c>
      <c r="Z148">
        <v>1</v>
      </c>
      <c r="AG148">
        <f t="shared" si="64"/>
        <v>1</v>
      </c>
      <c r="AH148">
        <f t="shared" si="65"/>
        <v>0</v>
      </c>
      <c r="AI148">
        <f t="shared" si="71"/>
        <v>0</v>
      </c>
      <c r="AJ148">
        <f t="shared" si="66"/>
        <v>0</v>
      </c>
      <c r="AK148">
        <f t="shared" si="72"/>
        <v>0</v>
      </c>
      <c r="AL148">
        <f t="shared" si="67"/>
        <v>0</v>
      </c>
      <c r="AM148">
        <f t="shared" si="68"/>
        <v>0</v>
      </c>
      <c r="AO148">
        <v>1</v>
      </c>
      <c r="BA148">
        <v>1</v>
      </c>
      <c r="BB148">
        <v>1</v>
      </c>
      <c r="BC148">
        <v>1</v>
      </c>
      <c r="BD148">
        <f t="shared" si="69"/>
        <v>1</v>
      </c>
      <c r="BE148">
        <v>1</v>
      </c>
      <c r="BF148">
        <v>1</v>
      </c>
      <c r="BG148">
        <f t="shared" si="89"/>
        <v>1</v>
      </c>
      <c r="BO148">
        <f t="shared" si="73"/>
      </c>
      <c r="BP148">
        <f t="shared" si="74"/>
      </c>
      <c r="BQ148">
        <f t="shared" si="75"/>
      </c>
      <c r="BR148">
        <f t="shared" si="76"/>
      </c>
      <c r="BS148">
        <f t="shared" si="77"/>
      </c>
      <c r="BT148">
        <f t="shared" si="78"/>
      </c>
      <c r="BU148">
        <f t="shared" si="79"/>
      </c>
      <c r="BV148">
        <f t="shared" si="80"/>
      </c>
      <c r="BW148">
        <f t="shared" si="81"/>
      </c>
      <c r="BX148">
        <f t="shared" si="82"/>
      </c>
      <c r="BY148">
        <f t="shared" si="83"/>
      </c>
      <c r="BZ148">
        <f t="shared" si="84"/>
      </c>
      <c r="CA148">
        <f t="shared" si="85"/>
      </c>
      <c r="CB148">
        <f t="shared" si="86"/>
      </c>
      <c r="CC148">
        <f t="shared" si="87"/>
      </c>
      <c r="DF148" s="28" t="str">
        <f t="shared" si="40"/>
        <v>P147</v>
      </c>
    </row>
    <row r="149" spans="1:110" ht="12.75">
      <c r="A149" s="1" t="s">
        <v>334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6" t="s">
        <v>462</v>
      </c>
      <c r="H149" s="60">
        <v>0</v>
      </c>
      <c r="I149" s="3">
        <v>0.1</v>
      </c>
      <c r="J149" s="94">
        <v>1</v>
      </c>
      <c r="L149" s="11" t="s">
        <v>462</v>
      </c>
      <c r="M149" t="s">
        <v>765</v>
      </c>
      <c r="N149" t="s">
        <v>765</v>
      </c>
      <c r="O149" t="str">
        <f t="shared" si="88"/>
        <v>GOOD</v>
      </c>
      <c r="P149" t="s">
        <v>765</v>
      </c>
      <c r="Q149" t="s">
        <v>765</v>
      </c>
      <c r="R149" t="s">
        <v>765</v>
      </c>
      <c r="S149" s="1" t="s">
        <v>21</v>
      </c>
      <c r="T149" s="1"/>
      <c r="U149" s="15">
        <v>0</v>
      </c>
      <c r="V149" s="1"/>
      <c r="W149">
        <v>0</v>
      </c>
      <c r="X149">
        <v>1</v>
      </c>
      <c r="Y149">
        <f t="shared" si="70"/>
        <v>0</v>
      </c>
      <c r="Z149">
        <v>1</v>
      </c>
      <c r="AG149">
        <f t="shared" si="64"/>
        <v>1</v>
      </c>
      <c r="AH149">
        <f t="shared" si="65"/>
        <v>0</v>
      </c>
      <c r="AI149">
        <f t="shared" si="71"/>
        <v>0</v>
      </c>
      <c r="AJ149">
        <f t="shared" si="66"/>
        <v>0</v>
      </c>
      <c r="AK149">
        <f t="shared" si="72"/>
        <v>0</v>
      </c>
      <c r="AL149">
        <f t="shared" si="67"/>
        <v>0</v>
      </c>
      <c r="AM149">
        <f t="shared" si="68"/>
        <v>0</v>
      </c>
      <c r="AO149">
        <v>1</v>
      </c>
      <c r="BA149">
        <v>1</v>
      </c>
      <c r="BB149">
        <v>1</v>
      </c>
      <c r="BC149">
        <v>1</v>
      </c>
      <c r="BD149">
        <f t="shared" si="69"/>
        <v>1</v>
      </c>
      <c r="BE149">
        <v>1</v>
      </c>
      <c r="BF149">
        <v>1</v>
      </c>
      <c r="BG149">
        <f t="shared" si="89"/>
        <v>1</v>
      </c>
      <c r="BH149">
        <v>1</v>
      </c>
      <c r="BO149">
        <f t="shared" si="73"/>
        <v>1</v>
      </c>
      <c r="BP149">
        <f t="shared" si="74"/>
      </c>
      <c r="BQ149">
        <f t="shared" si="75"/>
      </c>
      <c r="BR149">
        <f t="shared" si="76"/>
      </c>
      <c r="BS149">
        <f t="shared" si="77"/>
      </c>
      <c r="BT149">
        <f t="shared" si="78"/>
      </c>
      <c r="BU149">
        <f t="shared" si="79"/>
      </c>
      <c r="BV149">
        <f t="shared" si="80"/>
      </c>
      <c r="BW149">
        <f t="shared" si="81"/>
      </c>
      <c r="BX149">
        <f t="shared" si="82"/>
      </c>
      <c r="BY149">
        <f t="shared" si="83"/>
      </c>
      <c r="BZ149">
        <f t="shared" si="84"/>
      </c>
      <c r="CA149">
        <f t="shared" si="85"/>
      </c>
      <c r="CB149">
        <f t="shared" si="86"/>
      </c>
      <c r="CC149">
        <f t="shared" si="87"/>
      </c>
      <c r="DF149" s="28" t="str">
        <f t="shared" si="40"/>
        <v>P148</v>
      </c>
    </row>
    <row r="150" spans="1:110" ht="12.75">
      <c r="A150" s="1" t="s">
        <v>335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6" t="s">
        <v>462</v>
      </c>
      <c r="H150" s="60">
        <v>2</v>
      </c>
      <c r="I150" s="3">
        <v>3</v>
      </c>
      <c r="J150" s="11">
        <v>1</v>
      </c>
      <c r="L150" s="11" t="s">
        <v>463</v>
      </c>
      <c r="M150" t="s">
        <v>764</v>
      </c>
      <c r="N150" t="s">
        <v>764</v>
      </c>
      <c r="O150" t="s">
        <v>765</v>
      </c>
      <c r="P150" t="s">
        <v>765</v>
      </c>
      <c r="Q150" t="s">
        <v>765</v>
      </c>
      <c r="R150" t="s">
        <v>765</v>
      </c>
      <c r="S150" s="1" t="s">
        <v>21</v>
      </c>
      <c r="T150" s="1"/>
      <c r="U150" s="15">
        <v>1.1</v>
      </c>
      <c r="V150" s="1"/>
      <c r="W150">
        <v>2</v>
      </c>
      <c r="X150">
        <v>1</v>
      </c>
      <c r="Y150">
        <f t="shared" si="70"/>
        <v>1</v>
      </c>
      <c r="AA150">
        <v>1</v>
      </c>
      <c r="AG150">
        <f t="shared" si="64"/>
        <v>0</v>
      </c>
      <c r="AH150">
        <f t="shared" si="65"/>
        <v>1</v>
      </c>
      <c r="AI150">
        <f t="shared" si="71"/>
        <v>0</v>
      </c>
      <c r="AJ150">
        <f t="shared" si="66"/>
        <v>0</v>
      </c>
      <c r="AK150">
        <f t="shared" si="72"/>
        <v>0</v>
      </c>
      <c r="AL150">
        <f t="shared" si="67"/>
        <v>0</v>
      </c>
      <c r="AM150">
        <f t="shared" si="68"/>
        <v>0</v>
      </c>
      <c r="AQ150">
        <v>1</v>
      </c>
      <c r="BA150">
        <v>1</v>
      </c>
      <c r="BB150">
        <v>1</v>
      </c>
      <c r="BC150">
        <v>1</v>
      </c>
      <c r="BD150">
        <f t="shared" si="69"/>
        <v>1</v>
      </c>
      <c r="BE150">
        <v>1</v>
      </c>
      <c r="BF150">
        <v>1</v>
      </c>
      <c r="BG150">
        <f t="shared" si="89"/>
        <v>1</v>
      </c>
      <c r="BH150">
        <v>1</v>
      </c>
      <c r="BI150">
        <v>1</v>
      </c>
      <c r="BO150">
        <f t="shared" si="73"/>
        <v>1</v>
      </c>
      <c r="BP150">
        <f t="shared" si="74"/>
        <v>1</v>
      </c>
      <c r="BQ150">
        <f t="shared" si="75"/>
      </c>
      <c r="BR150">
        <f t="shared" si="76"/>
      </c>
      <c r="BS150">
        <f t="shared" si="77"/>
      </c>
      <c r="BT150">
        <f t="shared" si="78"/>
      </c>
      <c r="BU150">
        <f t="shared" si="79"/>
      </c>
      <c r="BV150">
        <f t="shared" si="80"/>
      </c>
      <c r="BW150">
        <f t="shared" si="81"/>
      </c>
      <c r="BX150">
        <f t="shared" si="82"/>
      </c>
      <c r="BY150">
        <f t="shared" si="83"/>
      </c>
      <c r="BZ150">
        <f t="shared" si="84"/>
      </c>
      <c r="CA150">
        <f t="shared" si="85"/>
      </c>
      <c r="CB150">
        <f t="shared" si="86"/>
      </c>
      <c r="CC150">
        <f t="shared" si="87"/>
      </c>
      <c r="DF150" s="28" t="str">
        <f t="shared" si="40"/>
        <v>P149</v>
      </c>
    </row>
    <row r="151" spans="1:111" ht="12.75">
      <c r="A151" s="24" t="s">
        <v>336</v>
      </c>
      <c r="B151" s="24">
        <v>5</v>
      </c>
      <c r="C151" s="76">
        <v>20220040200136</v>
      </c>
      <c r="D151" s="77">
        <v>0.367808</v>
      </c>
      <c r="E151" s="69">
        <v>2</v>
      </c>
      <c r="F151" s="77">
        <v>0.36837</v>
      </c>
      <c r="G151" s="70" t="s">
        <v>462</v>
      </c>
      <c r="H151" s="79">
        <v>0</v>
      </c>
      <c r="I151" s="69">
        <v>0.1</v>
      </c>
      <c r="J151" s="95">
        <v>1</v>
      </c>
      <c r="K151" s="23"/>
      <c r="L151" s="71" t="s">
        <v>463</v>
      </c>
      <c r="M151" s="23" t="s">
        <v>766</v>
      </c>
      <c r="N151" s="23" t="s">
        <v>765</v>
      </c>
      <c r="O151" s="23" t="s">
        <v>766</v>
      </c>
      <c r="P151" s="23" t="s">
        <v>765</v>
      </c>
      <c r="Q151" s="23" t="s">
        <v>765</v>
      </c>
      <c r="R151" s="23" t="s">
        <v>765</v>
      </c>
      <c r="S151" s="24" t="s">
        <v>21</v>
      </c>
      <c r="T151" s="24"/>
      <c r="U151" s="26">
        <v>0</v>
      </c>
      <c r="V151" s="24"/>
      <c r="W151" s="23">
        <v>1</v>
      </c>
      <c r="X151" s="23">
        <v>1</v>
      </c>
      <c r="Y151" s="23">
        <f t="shared" si="70"/>
        <v>1</v>
      </c>
      <c r="Z151" s="23"/>
      <c r="AA151" s="23"/>
      <c r="AB151" s="23">
        <v>1</v>
      </c>
      <c r="AC151" s="23"/>
      <c r="AD151" s="23"/>
      <c r="AG151">
        <f t="shared" si="64"/>
        <v>0</v>
      </c>
      <c r="AH151">
        <f t="shared" si="65"/>
        <v>0</v>
      </c>
      <c r="AI151">
        <f t="shared" si="71"/>
        <v>1</v>
      </c>
      <c r="AJ151">
        <f t="shared" si="66"/>
        <v>0</v>
      </c>
      <c r="AK151">
        <f t="shared" si="72"/>
        <v>0</v>
      </c>
      <c r="AL151">
        <f t="shared" si="67"/>
        <v>0</v>
      </c>
      <c r="AM151">
        <f t="shared" si="68"/>
        <v>0</v>
      </c>
      <c r="AT151">
        <v>1</v>
      </c>
      <c r="BA151">
        <v>1</v>
      </c>
      <c r="BB151">
        <v>1</v>
      </c>
      <c r="BC151">
        <v>1</v>
      </c>
      <c r="BD151">
        <f t="shared" si="69"/>
        <v>1</v>
      </c>
      <c r="BE151">
        <v>1</v>
      </c>
      <c r="BF151">
        <v>1</v>
      </c>
      <c r="BG151">
        <f aca="true" t="shared" si="90" ref="BG151:BG200">J151</f>
        <v>1</v>
      </c>
      <c r="BH151">
        <v>1</v>
      </c>
      <c r="BO151">
        <f t="shared" si="73"/>
      </c>
      <c r="BP151">
        <f t="shared" si="74"/>
      </c>
      <c r="BQ151">
        <f t="shared" si="75"/>
      </c>
      <c r="BR151">
        <f t="shared" si="76"/>
      </c>
      <c r="BS151">
        <f t="shared" si="77"/>
      </c>
      <c r="BT151">
        <f t="shared" si="78"/>
      </c>
      <c r="BU151">
        <f t="shared" si="79"/>
      </c>
      <c r="BV151">
        <f t="shared" si="80"/>
        <v>1</v>
      </c>
      <c r="BW151">
        <f t="shared" si="81"/>
      </c>
      <c r="BX151">
        <f t="shared" si="82"/>
      </c>
      <c r="BY151">
        <f t="shared" si="83"/>
      </c>
      <c r="BZ151">
        <f t="shared" si="84"/>
      </c>
      <c r="CA151">
        <f t="shared" si="85"/>
      </c>
      <c r="CB151">
        <f t="shared" si="86"/>
      </c>
      <c r="CC151">
        <f t="shared" si="87"/>
      </c>
      <c r="DF151" s="28" t="str">
        <f t="shared" si="40"/>
        <v>P150</v>
      </c>
      <c r="DG151">
        <f>SUM(Z102:Z151)+SUM(AA102:AA151)</f>
        <v>34</v>
      </c>
    </row>
    <row r="152" spans="1:110" ht="12.75">
      <c r="A152" s="1" t="s">
        <v>337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6" t="s">
        <v>463</v>
      </c>
      <c r="H152" s="60">
        <v>2</v>
      </c>
      <c r="I152" s="3">
        <v>0.1</v>
      </c>
      <c r="J152" s="11">
        <v>1</v>
      </c>
      <c r="L152" s="11" t="s">
        <v>462</v>
      </c>
      <c r="M152" t="s">
        <v>765</v>
      </c>
      <c r="N152" t="s">
        <v>765</v>
      </c>
      <c r="O152" t="str">
        <f t="shared" si="88"/>
        <v>GOOD</v>
      </c>
      <c r="P152" t="s">
        <v>765</v>
      </c>
      <c r="Q152" t="s">
        <v>765</v>
      </c>
      <c r="R152" t="s">
        <v>765</v>
      </c>
      <c r="S152" s="1" t="s">
        <v>21</v>
      </c>
      <c r="T152" s="1"/>
      <c r="U152" s="15">
        <v>0</v>
      </c>
      <c r="V152" s="1"/>
      <c r="W152">
        <v>0</v>
      </c>
      <c r="X152">
        <v>0</v>
      </c>
      <c r="Y152">
        <f t="shared" si="70"/>
        <v>0</v>
      </c>
      <c r="Z152">
        <v>1</v>
      </c>
      <c r="AG152">
        <f t="shared" si="64"/>
        <v>1</v>
      </c>
      <c r="AH152">
        <f t="shared" si="65"/>
        <v>0</v>
      </c>
      <c r="AI152">
        <f t="shared" si="71"/>
        <v>0</v>
      </c>
      <c r="AJ152">
        <f t="shared" si="66"/>
        <v>0</v>
      </c>
      <c r="AK152">
        <f t="shared" si="72"/>
        <v>0</v>
      </c>
      <c r="AL152">
        <f t="shared" si="67"/>
        <v>0</v>
      </c>
      <c r="AM152">
        <f t="shared" si="68"/>
        <v>0</v>
      </c>
      <c r="AO152">
        <v>1</v>
      </c>
      <c r="BA152">
        <v>1</v>
      </c>
      <c r="BB152">
        <v>1</v>
      </c>
      <c r="BC152">
        <v>1</v>
      </c>
      <c r="BD152">
        <f t="shared" si="69"/>
        <v>1</v>
      </c>
      <c r="BE152">
        <v>1</v>
      </c>
      <c r="BF152">
        <v>1</v>
      </c>
      <c r="BG152">
        <f t="shared" si="90"/>
        <v>1</v>
      </c>
      <c r="BH152">
        <v>1</v>
      </c>
      <c r="BO152">
        <f t="shared" si="73"/>
        <v>1</v>
      </c>
      <c r="BP152">
        <f t="shared" si="74"/>
      </c>
      <c r="BQ152">
        <f t="shared" si="75"/>
      </c>
      <c r="BR152">
        <f t="shared" si="76"/>
      </c>
      <c r="BS152">
        <f t="shared" si="77"/>
      </c>
      <c r="BT152">
        <f t="shared" si="78"/>
      </c>
      <c r="BU152">
        <f t="shared" si="79"/>
      </c>
      <c r="BV152">
        <f t="shared" si="80"/>
      </c>
      <c r="BW152">
        <f t="shared" si="81"/>
      </c>
      <c r="BX152">
        <f t="shared" si="82"/>
      </c>
      <c r="BY152">
        <f t="shared" si="83"/>
      </c>
      <c r="BZ152">
        <f t="shared" si="84"/>
      </c>
      <c r="CA152">
        <f t="shared" si="85"/>
      </c>
      <c r="CB152">
        <f t="shared" si="86"/>
      </c>
      <c r="CC152">
        <f t="shared" si="87"/>
      </c>
      <c r="DF152" s="28" t="str">
        <f t="shared" si="40"/>
        <v>P151</v>
      </c>
    </row>
    <row r="153" spans="1:110" ht="12.75">
      <c r="A153" s="24" t="s">
        <v>338</v>
      </c>
      <c r="B153" s="24">
        <v>1</v>
      </c>
      <c r="C153" s="76">
        <v>20220040200141</v>
      </c>
      <c r="D153" s="77">
        <v>0.346044</v>
      </c>
      <c r="E153" s="69">
        <v>0</v>
      </c>
      <c r="F153" s="77">
        <v>0.38</v>
      </c>
      <c r="G153" s="70" t="s">
        <v>462</v>
      </c>
      <c r="H153" s="79">
        <v>0</v>
      </c>
      <c r="I153" s="69">
        <v>0.1</v>
      </c>
      <c r="J153" s="95">
        <v>1</v>
      </c>
      <c r="K153" s="23"/>
      <c r="L153" s="71" t="s">
        <v>462</v>
      </c>
      <c r="M153" s="23" t="s">
        <v>765</v>
      </c>
      <c r="N153" s="23" t="s">
        <v>765</v>
      </c>
      <c r="O153" s="23" t="str">
        <f t="shared" si="88"/>
        <v>GOOD</v>
      </c>
      <c r="P153" s="23" t="s">
        <v>765</v>
      </c>
      <c r="Q153" s="23" t="s">
        <v>765</v>
      </c>
      <c r="R153" s="23" t="s">
        <v>765</v>
      </c>
      <c r="S153" s="24" t="s">
        <v>21</v>
      </c>
      <c r="T153" s="24" t="s">
        <v>563</v>
      </c>
      <c r="U153" s="26">
        <v>0</v>
      </c>
      <c r="V153" s="24"/>
      <c r="W153" s="23">
        <v>1</v>
      </c>
      <c r="X153" s="23">
        <v>1</v>
      </c>
      <c r="Y153" s="23">
        <f t="shared" si="70"/>
        <v>1</v>
      </c>
      <c r="Z153" s="23"/>
      <c r="AA153" s="23"/>
      <c r="AB153" s="23"/>
      <c r="AC153" s="23">
        <v>1</v>
      </c>
      <c r="AD153" s="23"/>
      <c r="AG153">
        <f t="shared" si="64"/>
        <v>0</v>
      </c>
      <c r="AH153">
        <f t="shared" si="65"/>
        <v>0</v>
      </c>
      <c r="AI153">
        <f t="shared" si="71"/>
        <v>0</v>
      </c>
      <c r="AJ153">
        <f t="shared" si="66"/>
        <v>0</v>
      </c>
      <c r="AK153">
        <f t="shared" si="72"/>
        <v>1</v>
      </c>
      <c r="AL153">
        <f t="shared" si="67"/>
        <v>0</v>
      </c>
      <c r="AM153">
        <f t="shared" si="68"/>
        <v>0</v>
      </c>
      <c r="AW153">
        <v>1</v>
      </c>
      <c r="BA153">
        <v>1</v>
      </c>
      <c r="BB153">
        <v>1</v>
      </c>
      <c r="BC153">
        <v>1</v>
      </c>
      <c r="BD153">
        <f t="shared" si="69"/>
        <v>1</v>
      </c>
      <c r="BE153">
        <v>1</v>
      </c>
      <c r="BF153">
        <v>1</v>
      </c>
      <c r="BG153">
        <f t="shared" si="90"/>
        <v>1</v>
      </c>
      <c r="BH153">
        <v>1</v>
      </c>
      <c r="BK153">
        <v>1</v>
      </c>
      <c r="BO153">
        <f t="shared" si="73"/>
      </c>
      <c r="BP153">
        <f t="shared" si="74"/>
      </c>
      <c r="BQ153">
        <f t="shared" si="75"/>
      </c>
      <c r="BR153">
        <f t="shared" si="76"/>
      </c>
      <c r="BS153">
        <f t="shared" si="77"/>
      </c>
      <c r="BT153">
        <f t="shared" si="78"/>
      </c>
      <c r="BU153">
        <f t="shared" si="79"/>
      </c>
      <c r="BV153">
        <f t="shared" si="80"/>
        <v>1</v>
      </c>
      <c r="BW153">
        <f t="shared" si="81"/>
      </c>
      <c r="BX153">
        <f t="shared" si="82"/>
      </c>
      <c r="BY153">
        <f t="shared" si="83"/>
        <v>1</v>
      </c>
      <c r="BZ153">
        <f t="shared" si="84"/>
      </c>
      <c r="CA153">
        <f t="shared" si="85"/>
      </c>
      <c r="CB153">
        <f t="shared" si="86"/>
      </c>
      <c r="CC153">
        <f t="shared" si="87"/>
      </c>
      <c r="CL153">
        <v>1</v>
      </c>
      <c r="DF153" s="28" t="str">
        <f t="shared" si="40"/>
        <v>P152</v>
      </c>
    </row>
    <row r="154" spans="1:110" ht="12.75">
      <c r="A154" s="24" t="s">
        <v>339</v>
      </c>
      <c r="B154" s="24">
        <v>3</v>
      </c>
      <c r="C154" s="76">
        <v>20220040200187</v>
      </c>
      <c r="D154" s="77">
        <v>0.379787</v>
      </c>
      <c r="E154" s="69">
        <v>0</v>
      </c>
      <c r="F154" s="23">
        <v>0.38978999</v>
      </c>
      <c r="G154" s="70" t="s">
        <v>462</v>
      </c>
      <c r="H154" s="79">
        <v>0</v>
      </c>
      <c r="I154" s="69">
        <v>9</v>
      </c>
      <c r="J154" s="95">
        <v>1</v>
      </c>
      <c r="K154" s="23"/>
      <c r="L154" s="71" t="s">
        <v>462</v>
      </c>
      <c r="M154" s="23" t="s">
        <v>766</v>
      </c>
      <c r="N154" s="23" t="s">
        <v>765</v>
      </c>
      <c r="O154" s="23" t="s">
        <v>766</v>
      </c>
      <c r="P154" s="23" t="s">
        <v>765</v>
      </c>
      <c r="Q154" s="23" t="s">
        <v>765</v>
      </c>
      <c r="R154" s="23" t="s">
        <v>765</v>
      </c>
      <c r="S154" s="24" t="s">
        <v>21</v>
      </c>
      <c r="T154" s="24"/>
      <c r="U154" s="26">
        <v>0</v>
      </c>
      <c r="V154" s="24"/>
      <c r="W154" s="23">
        <v>0</v>
      </c>
      <c r="X154" s="23">
        <v>0</v>
      </c>
      <c r="Y154" s="23">
        <f t="shared" si="70"/>
        <v>0</v>
      </c>
      <c r="Z154" s="23"/>
      <c r="AA154" s="23"/>
      <c r="AB154" s="23">
        <v>1</v>
      </c>
      <c r="AC154" s="23"/>
      <c r="AD154" s="23"/>
      <c r="AE154" s="23"/>
      <c r="AG154">
        <f t="shared" si="64"/>
        <v>0</v>
      </c>
      <c r="AH154">
        <f t="shared" si="65"/>
        <v>0</v>
      </c>
      <c r="AI154">
        <f t="shared" si="71"/>
        <v>1</v>
      </c>
      <c r="AJ154">
        <f t="shared" si="66"/>
        <v>0</v>
      </c>
      <c r="AK154">
        <f t="shared" si="72"/>
        <v>0</v>
      </c>
      <c r="AL154">
        <f t="shared" si="67"/>
        <v>0</v>
      </c>
      <c r="AM154">
        <f t="shared" si="68"/>
        <v>0</v>
      </c>
      <c r="AT154">
        <v>1</v>
      </c>
      <c r="BA154">
        <v>1</v>
      </c>
      <c r="BB154">
        <v>1</v>
      </c>
      <c r="BC154">
        <v>1</v>
      </c>
      <c r="BD154">
        <f t="shared" si="69"/>
        <v>1</v>
      </c>
      <c r="BE154">
        <v>1</v>
      </c>
      <c r="BF154">
        <v>1</v>
      </c>
      <c r="BG154">
        <f t="shared" si="90"/>
        <v>1</v>
      </c>
      <c r="BH154">
        <v>1</v>
      </c>
      <c r="BO154">
        <f t="shared" si="73"/>
      </c>
      <c r="BP154">
        <f t="shared" si="74"/>
      </c>
      <c r="BQ154">
        <f t="shared" si="75"/>
      </c>
      <c r="BR154">
        <f t="shared" si="76"/>
      </c>
      <c r="BS154">
        <f t="shared" si="77"/>
      </c>
      <c r="BT154">
        <f t="shared" si="78"/>
      </c>
      <c r="BU154">
        <f t="shared" si="79"/>
      </c>
      <c r="BV154">
        <f t="shared" si="80"/>
        <v>1</v>
      </c>
      <c r="BW154">
        <f t="shared" si="81"/>
      </c>
      <c r="BX154">
        <f t="shared" si="82"/>
      </c>
      <c r="BY154">
        <f t="shared" si="83"/>
      </c>
      <c r="BZ154">
        <f t="shared" si="84"/>
      </c>
      <c r="CA154">
        <f t="shared" si="85"/>
      </c>
      <c r="CB154">
        <f t="shared" si="86"/>
      </c>
      <c r="CC154">
        <f t="shared" si="87"/>
      </c>
      <c r="DF154" s="28" t="str">
        <f t="shared" si="40"/>
        <v>P153</v>
      </c>
    </row>
    <row r="155" spans="1:110" ht="12.75">
      <c r="A155" s="1" t="s">
        <v>340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6" t="s">
        <v>462</v>
      </c>
      <c r="H155" s="60">
        <v>0</v>
      </c>
      <c r="I155" s="3">
        <v>1</v>
      </c>
      <c r="J155" s="94">
        <v>1</v>
      </c>
      <c r="M155" t="s">
        <v>764</v>
      </c>
      <c r="N155" t="s">
        <v>765</v>
      </c>
      <c r="O155" t="str">
        <f t="shared" si="88"/>
        <v>GOOD</v>
      </c>
      <c r="P155" t="s">
        <v>765</v>
      </c>
      <c r="Q155" t="s">
        <v>764</v>
      </c>
      <c r="R155" t="s">
        <v>764</v>
      </c>
      <c r="S155" s="1" t="s">
        <v>21</v>
      </c>
      <c r="T155" s="1"/>
      <c r="U155" s="15">
        <v>0</v>
      </c>
      <c r="V155" s="1"/>
      <c r="W155">
        <v>2</v>
      </c>
      <c r="X155">
        <v>2</v>
      </c>
      <c r="Y155">
        <f t="shared" si="70"/>
        <v>2</v>
      </c>
      <c r="AA155">
        <v>1</v>
      </c>
      <c r="AG155">
        <f t="shared" si="64"/>
        <v>0</v>
      </c>
      <c r="AH155">
        <f>IF(J156=1,AA155,0)</f>
        <v>1</v>
      </c>
      <c r="AI155">
        <f t="shared" si="71"/>
        <v>0</v>
      </c>
      <c r="AJ155">
        <f t="shared" si="66"/>
        <v>0</v>
      </c>
      <c r="AK155">
        <f t="shared" si="72"/>
        <v>0</v>
      </c>
      <c r="AL155">
        <f t="shared" si="67"/>
        <v>0</v>
      </c>
      <c r="AM155">
        <f t="shared" si="68"/>
        <v>0</v>
      </c>
      <c r="AQ155">
        <v>1</v>
      </c>
      <c r="BA155">
        <v>1</v>
      </c>
      <c r="BB155">
        <v>1</v>
      </c>
      <c r="BC155">
        <v>1</v>
      </c>
      <c r="BD155">
        <f t="shared" si="69"/>
        <v>1</v>
      </c>
      <c r="BE155">
        <v>1</v>
      </c>
      <c r="BF155">
        <v>1</v>
      </c>
      <c r="BG155">
        <f t="shared" si="90"/>
        <v>1</v>
      </c>
      <c r="BH155">
        <v>1</v>
      </c>
      <c r="BL155">
        <v>1</v>
      </c>
      <c r="BO155">
        <f t="shared" si="73"/>
        <v>1</v>
      </c>
      <c r="BP155">
        <f t="shared" si="74"/>
      </c>
      <c r="BQ155">
        <f t="shared" si="75"/>
      </c>
      <c r="BR155">
        <f t="shared" si="76"/>
      </c>
      <c r="BS155">
        <f t="shared" si="77"/>
        <v>1</v>
      </c>
      <c r="BT155">
        <f t="shared" si="78"/>
      </c>
      <c r="BU155">
        <f t="shared" si="79"/>
      </c>
      <c r="BV155">
        <f t="shared" si="80"/>
      </c>
      <c r="BW155">
        <f t="shared" si="81"/>
      </c>
      <c r="BX155">
        <f t="shared" si="82"/>
      </c>
      <c r="BY155">
        <f t="shared" si="83"/>
      </c>
      <c r="BZ155">
        <f t="shared" si="84"/>
      </c>
      <c r="CA155">
        <f t="shared" si="85"/>
      </c>
      <c r="CB155">
        <f t="shared" si="86"/>
      </c>
      <c r="CC155">
        <f t="shared" si="87"/>
      </c>
      <c r="DF155" s="28" t="str">
        <f t="shared" si="40"/>
        <v>P154</v>
      </c>
    </row>
    <row r="156" spans="1:110" ht="12.75">
      <c r="A156" s="24" t="s">
        <v>341</v>
      </c>
      <c r="B156" s="24">
        <v>2</v>
      </c>
      <c r="C156" s="76">
        <v>20220040200138</v>
      </c>
      <c r="D156" s="77">
        <v>0.371853</v>
      </c>
      <c r="E156" s="69">
        <v>0</v>
      </c>
      <c r="F156" s="23">
        <v>0.43</v>
      </c>
      <c r="G156" s="70" t="s">
        <v>462</v>
      </c>
      <c r="H156" s="79">
        <v>1</v>
      </c>
      <c r="I156" s="69">
        <v>8</v>
      </c>
      <c r="J156" s="95">
        <v>1</v>
      </c>
      <c r="K156" s="23"/>
      <c r="L156" s="71" t="s">
        <v>463</v>
      </c>
      <c r="M156" s="23" t="s">
        <v>766</v>
      </c>
      <c r="N156" s="23" t="s">
        <v>765</v>
      </c>
      <c r="O156" s="23" t="s">
        <v>766</v>
      </c>
      <c r="P156" s="23" t="s">
        <v>765</v>
      </c>
      <c r="Q156" s="23" t="s">
        <v>765</v>
      </c>
      <c r="R156" s="23" t="s">
        <v>765</v>
      </c>
      <c r="S156" s="24" t="s">
        <v>21</v>
      </c>
      <c r="T156" s="24"/>
      <c r="U156" s="26">
        <v>0</v>
      </c>
      <c r="V156" s="24"/>
      <c r="W156" s="23">
        <v>1</v>
      </c>
      <c r="X156" s="23">
        <v>1</v>
      </c>
      <c r="Y156" s="23">
        <f t="shared" si="70"/>
        <v>1</v>
      </c>
      <c r="Z156" s="23"/>
      <c r="AA156" s="23"/>
      <c r="AB156" s="23">
        <v>1</v>
      </c>
      <c r="AC156" s="23"/>
      <c r="AD156" s="23"/>
      <c r="AG156">
        <f t="shared" si="64"/>
        <v>0</v>
      </c>
      <c r="AH156">
        <f>IF(J157=1,AA156,0)</f>
        <v>0</v>
      </c>
      <c r="AI156">
        <f t="shared" si="71"/>
        <v>1</v>
      </c>
      <c r="AJ156">
        <f t="shared" si="66"/>
        <v>0</v>
      </c>
      <c r="AK156">
        <f t="shared" si="72"/>
        <v>0</v>
      </c>
      <c r="AL156">
        <f t="shared" si="67"/>
        <v>0</v>
      </c>
      <c r="AM156">
        <f t="shared" si="68"/>
        <v>0</v>
      </c>
      <c r="AT156">
        <v>1</v>
      </c>
      <c r="BA156">
        <v>1</v>
      </c>
      <c r="BB156">
        <v>1</v>
      </c>
      <c r="BC156">
        <v>1</v>
      </c>
      <c r="BD156">
        <f t="shared" si="69"/>
        <v>1</v>
      </c>
      <c r="BE156">
        <v>1</v>
      </c>
      <c r="BF156">
        <v>1</v>
      </c>
      <c r="BG156">
        <f t="shared" si="90"/>
        <v>1</v>
      </c>
      <c r="BH156">
        <v>1</v>
      </c>
      <c r="BO156">
        <f t="shared" si="73"/>
      </c>
      <c r="BP156">
        <f t="shared" si="74"/>
      </c>
      <c r="BQ156">
        <f t="shared" si="75"/>
      </c>
      <c r="BR156">
        <f t="shared" si="76"/>
      </c>
      <c r="BS156">
        <f t="shared" si="77"/>
      </c>
      <c r="BT156">
        <f t="shared" si="78"/>
      </c>
      <c r="BU156">
        <f t="shared" si="79"/>
      </c>
      <c r="BV156">
        <f t="shared" si="80"/>
        <v>1</v>
      </c>
      <c r="BW156">
        <f t="shared" si="81"/>
      </c>
      <c r="BX156">
        <f t="shared" si="82"/>
      </c>
      <c r="BY156">
        <f t="shared" si="83"/>
      </c>
      <c r="BZ156">
        <f t="shared" si="84"/>
      </c>
      <c r="CA156">
        <f t="shared" si="85"/>
      </c>
      <c r="CB156">
        <f t="shared" si="86"/>
      </c>
      <c r="CC156">
        <f t="shared" si="87"/>
      </c>
      <c r="DF156" s="28" t="str">
        <f t="shared" si="40"/>
        <v>P155</v>
      </c>
    </row>
    <row r="157" spans="1:110" ht="12.75">
      <c r="A157" s="1" t="s">
        <v>342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6" t="s">
        <v>462</v>
      </c>
      <c r="H157" s="60">
        <v>0</v>
      </c>
      <c r="I157" s="3">
        <v>3</v>
      </c>
      <c r="J157" s="94">
        <v>1</v>
      </c>
      <c r="L157" s="11" t="s">
        <v>462</v>
      </c>
      <c r="M157" t="s">
        <v>765</v>
      </c>
      <c r="N157" t="s">
        <v>765</v>
      </c>
      <c r="O157" t="str">
        <f t="shared" si="88"/>
        <v>GOOD</v>
      </c>
      <c r="P157" t="s">
        <v>765</v>
      </c>
      <c r="Q157" t="s">
        <v>764</v>
      </c>
      <c r="R157" t="s">
        <v>765</v>
      </c>
      <c r="S157" s="1" t="s">
        <v>21</v>
      </c>
      <c r="T157" s="1"/>
      <c r="U157" s="15">
        <v>0</v>
      </c>
      <c r="V157" s="1"/>
      <c r="W157">
        <v>0</v>
      </c>
      <c r="X157">
        <v>0</v>
      </c>
      <c r="Y157">
        <f t="shared" si="70"/>
        <v>0</v>
      </c>
      <c r="Z157">
        <v>1</v>
      </c>
      <c r="AG157">
        <f t="shared" si="64"/>
        <v>1</v>
      </c>
      <c r="AH157">
        <f t="shared" si="65"/>
        <v>0</v>
      </c>
      <c r="AI157">
        <f t="shared" si="71"/>
        <v>0</v>
      </c>
      <c r="AJ157">
        <f t="shared" si="66"/>
        <v>0</v>
      </c>
      <c r="AK157">
        <f t="shared" si="72"/>
        <v>0</v>
      </c>
      <c r="AL157">
        <f t="shared" si="67"/>
        <v>0</v>
      </c>
      <c r="AM157">
        <f t="shared" si="68"/>
        <v>0</v>
      </c>
      <c r="AO157">
        <v>1</v>
      </c>
      <c r="BA157">
        <v>1</v>
      </c>
      <c r="BB157">
        <v>1</v>
      </c>
      <c r="BC157">
        <v>1</v>
      </c>
      <c r="BD157">
        <f t="shared" si="69"/>
        <v>1</v>
      </c>
      <c r="BE157">
        <v>1</v>
      </c>
      <c r="BF157">
        <v>1</v>
      </c>
      <c r="BG157">
        <f t="shared" si="90"/>
        <v>1</v>
      </c>
      <c r="BH157">
        <v>1</v>
      </c>
      <c r="BO157">
        <f t="shared" si="73"/>
        <v>1</v>
      </c>
      <c r="BP157">
        <f t="shared" si="74"/>
      </c>
      <c r="BQ157">
        <f t="shared" si="75"/>
      </c>
      <c r="BR157">
        <f t="shared" si="76"/>
      </c>
      <c r="BS157">
        <f t="shared" si="77"/>
      </c>
      <c r="BT157">
        <f t="shared" si="78"/>
      </c>
      <c r="BU157">
        <f t="shared" si="79"/>
      </c>
      <c r="BV157">
        <f t="shared" si="80"/>
      </c>
      <c r="BW157">
        <f t="shared" si="81"/>
      </c>
      <c r="BX157">
        <f t="shared" si="82"/>
      </c>
      <c r="BY157">
        <f t="shared" si="83"/>
      </c>
      <c r="BZ157">
        <f t="shared" si="84"/>
      </c>
      <c r="CA157">
        <f t="shared" si="85"/>
      </c>
      <c r="CB157">
        <f t="shared" si="86"/>
      </c>
      <c r="CC157">
        <f t="shared" si="87"/>
      </c>
      <c r="DF157" s="28" t="str">
        <f t="shared" si="40"/>
        <v>P156</v>
      </c>
    </row>
    <row r="158" spans="1:110" ht="12.75">
      <c r="A158" s="1" t="s">
        <v>343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6" t="s">
        <v>462</v>
      </c>
      <c r="H158" s="60">
        <v>0</v>
      </c>
      <c r="I158" s="3">
        <v>2</v>
      </c>
      <c r="J158" s="94">
        <v>1</v>
      </c>
      <c r="L158" s="11" t="s">
        <v>463</v>
      </c>
      <c r="M158" t="s">
        <v>765</v>
      </c>
      <c r="N158" t="s">
        <v>765</v>
      </c>
      <c r="O158" t="str">
        <f t="shared" si="88"/>
        <v>GOOD</v>
      </c>
      <c r="P158" t="s">
        <v>764</v>
      </c>
      <c r="Q158" t="s">
        <v>765</v>
      </c>
      <c r="R158" t="s">
        <v>765</v>
      </c>
      <c r="S158" s="42" t="s">
        <v>330</v>
      </c>
      <c r="T158" s="42"/>
      <c r="U158" s="15">
        <v>1.2</v>
      </c>
      <c r="V158" s="42"/>
      <c r="W158">
        <v>0</v>
      </c>
      <c r="X158">
        <v>0</v>
      </c>
      <c r="Y158">
        <f t="shared" si="70"/>
        <v>0</v>
      </c>
      <c r="Z158">
        <v>1</v>
      </c>
      <c r="AG158">
        <f t="shared" si="64"/>
        <v>1</v>
      </c>
      <c r="AH158">
        <f t="shared" si="65"/>
        <v>0</v>
      </c>
      <c r="AI158">
        <f t="shared" si="71"/>
        <v>0</v>
      </c>
      <c r="AJ158">
        <f t="shared" si="66"/>
        <v>0</v>
      </c>
      <c r="AK158">
        <f t="shared" si="72"/>
        <v>0</v>
      </c>
      <c r="AL158">
        <f t="shared" si="67"/>
        <v>0</v>
      </c>
      <c r="AM158">
        <f t="shared" si="68"/>
        <v>0</v>
      </c>
      <c r="AO158">
        <v>1</v>
      </c>
      <c r="BA158">
        <v>1</v>
      </c>
      <c r="BB158">
        <v>1</v>
      </c>
      <c r="BC158">
        <v>1</v>
      </c>
      <c r="BD158">
        <f t="shared" si="69"/>
        <v>1</v>
      </c>
      <c r="BE158">
        <v>1</v>
      </c>
      <c r="BF158">
        <v>1</v>
      </c>
      <c r="BG158">
        <f t="shared" si="90"/>
        <v>1</v>
      </c>
      <c r="BH158">
        <v>1</v>
      </c>
      <c r="BI158">
        <v>1</v>
      </c>
      <c r="BO158">
        <f t="shared" si="73"/>
        <v>1</v>
      </c>
      <c r="BP158">
        <f t="shared" si="74"/>
        <v>1</v>
      </c>
      <c r="BQ158">
        <f t="shared" si="75"/>
      </c>
      <c r="BR158">
        <f t="shared" si="76"/>
      </c>
      <c r="BS158">
        <f t="shared" si="77"/>
      </c>
      <c r="BT158">
        <f t="shared" si="78"/>
      </c>
      <c r="BU158">
        <f t="shared" si="79"/>
      </c>
      <c r="BV158">
        <f t="shared" si="80"/>
      </c>
      <c r="BW158">
        <f t="shared" si="81"/>
      </c>
      <c r="BX158">
        <f t="shared" si="82"/>
      </c>
      <c r="BY158">
        <f t="shared" si="83"/>
      </c>
      <c r="BZ158">
        <f t="shared" si="84"/>
      </c>
      <c r="CA158">
        <f t="shared" si="85"/>
      </c>
      <c r="CB158">
        <f t="shared" si="86"/>
      </c>
      <c r="CC158">
        <f t="shared" si="87"/>
      </c>
      <c r="DF158" s="28" t="str">
        <f t="shared" si="40"/>
        <v>P157</v>
      </c>
    </row>
    <row r="159" spans="1:110" ht="12.75">
      <c r="A159" s="1" t="s">
        <v>344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6" t="s">
        <v>462</v>
      </c>
      <c r="H159" s="60">
        <v>0</v>
      </c>
      <c r="I159" s="3">
        <v>3</v>
      </c>
      <c r="J159" s="94">
        <v>1</v>
      </c>
      <c r="M159" t="s">
        <v>764</v>
      </c>
      <c r="N159" t="s">
        <v>765</v>
      </c>
      <c r="O159" t="str">
        <f t="shared" si="88"/>
        <v>GOOD</v>
      </c>
      <c r="P159" t="s">
        <v>764</v>
      </c>
      <c r="Q159" t="s">
        <v>764</v>
      </c>
      <c r="R159" t="s">
        <v>764</v>
      </c>
      <c r="S159" s="42" t="s">
        <v>331</v>
      </c>
      <c r="T159" s="42"/>
      <c r="U159" s="15">
        <v>0</v>
      </c>
      <c r="V159" s="42"/>
      <c r="W159">
        <v>1</v>
      </c>
      <c r="X159">
        <v>1</v>
      </c>
      <c r="Y159">
        <f t="shared" si="70"/>
        <v>1</v>
      </c>
      <c r="AA159">
        <v>1</v>
      </c>
      <c r="AG159">
        <f t="shared" si="64"/>
        <v>0</v>
      </c>
      <c r="AH159">
        <f t="shared" si="65"/>
        <v>1</v>
      </c>
      <c r="AI159">
        <f t="shared" si="71"/>
        <v>0</v>
      </c>
      <c r="AJ159">
        <f t="shared" si="66"/>
        <v>0</v>
      </c>
      <c r="AK159">
        <f t="shared" si="72"/>
        <v>0</v>
      </c>
      <c r="AL159">
        <f t="shared" si="67"/>
        <v>0</v>
      </c>
      <c r="AM159">
        <f t="shared" si="68"/>
        <v>0</v>
      </c>
      <c r="AQ159">
        <v>1</v>
      </c>
      <c r="BA159">
        <v>1</v>
      </c>
      <c r="BB159">
        <v>1</v>
      </c>
      <c r="BC159">
        <v>1</v>
      </c>
      <c r="BD159">
        <f t="shared" si="69"/>
        <v>1</v>
      </c>
      <c r="BE159">
        <v>1</v>
      </c>
      <c r="BF159">
        <v>1</v>
      </c>
      <c r="BG159">
        <f t="shared" si="90"/>
        <v>1</v>
      </c>
      <c r="BH159">
        <v>1</v>
      </c>
      <c r="BO159">
        <f t="shared" si="73"/>
        <v>1</v>
      </c>
      <c r="BP159">
        <f t="shared" si="74"/>
      </c>
      <c r="BQ159">
        <f t="shared" si="75"/>
      </c>
      <c r="BR159">
        <f t="shared" si="76"/>
      </c>
      <c r="BS159">
        <f t="shared" si="77"/>
      </c>
      <c r="BT159">
        <f t="shared" si="78"/>
      </c>
      <c r="BU159">
        <f t="shared" si="79"/>
      </c>
      <c r="BV159">
        <f t="shared" si="80"/>
      </c>
      <c r="BW159">
        <f t="shared" si="81"/>
      </c>
      <c r="BX159">
        <f t="shared" si="82"/>
      </c>
      <c r="BY159">
        <f t="shared" si="83"/>
      </c>
      <c r="BZ159">
        <f t="shared" si="84"/>
      </c>
      <c r="CA159">
        <f t="shared" si="85"/>
      </c>
      <c r="CB159">
        <f t="shared" si="86"/>
      </c>
      <c r="CC159">
        <f t="shared" si="87"/>
      </c>
      <c r="DF159" s="28" t="str">
        <f t="shared" si="40"/>
        <v>P158</v>
      </c>
    </row>
    <row r="160" spans="1:110" ht="12.75">
      <c r="A160" s="1" t="s">
        <v>320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6" t="s">
        <v>462</v>
      </c>
      <c r="H160" s="60">
        <v>1</v>
      </c>
      <c r="I160" s="3">
        <v>0</v>
      </c>
      <c r="J160" s="94">
        <v>1</v>
      </c>
      <c r="M160" t="s">
        <v>765</v>
      </c>
      <c r="N160" t="s">
        <v>765</v>
      </c>
      <c r="O160" t="str">
        <f t="shared" si="88"/>
        <v>GOOD</v>
      </c>
      <c r="P160" t="s">
        <v>765</v>
      </c>
      <c r="Q160" t="s">
        <v>765</v>
      </c>
      <c r="R160" t="s">
        <v>765</v>
      </c>
      <c r="S160" s="1" t="s">
        <v>21</v>
      </c>
      <c r="T160" s="1"/>
      <c r="U160" s="15">
        <v>0</v>
      </c>
      <c r="V160" s="1"/>
      <c r="W160">
        <v>0</v>
      </c>
      <c r="X160">
        <v>0</v>
      </c>
      <c r="Y160">
        <f t="shared" si="70"/>
        <v>0</v>
      </c>
      <c r="Z160">
        <v>1</v>
      </c>
      <c r="AG160">
        <f t="shared" si="64"/>
        <v>1</v>
      </c>
      <c r="AH160">
        <f t="shared" si="65"/>
        <v>0</v>
      </c>
      <c r="AI160">
        <f t="shared" si="71"/>
        <v>0</v>
      </c>
      <c r="AJ160">
        <f t="shared" si="66"/>
        <v>0</v>
      </c>
      <c r="AK160">
        <f t="shared" si="72"/>
        <v>0</v>
      </c>
      <c r="AL160">
        <f t="shared" si="67"/>
        <v>0</v>
      </c>
      <c r="AM160">
        <f t="shared" si="68"/>
        <v>0</v>
      </c>
      <c r="AO160">
        <v>1</v>
      </c>
      <c r="BA160">
        <v>1</v>
      </c>
      <c r="BB160">
        <v>1</v>
      </c>
      <c r="BC160">
        <v>1</v>
      </c>
      <c r="BD160">
        <f t="shared" si="69"/>
        <v>1</v>
      </c>
      <c r="BE160">
        <v>1</v>
      </c>
      <c r="BF160">
        <v>1</v>
      </c>
      <c r="BG160">
        <f t="shared" si="90"/>
        <v>1</v>
      </c>
      <c r="BH160">
        <v>1</v>
      </c>
      <c r="BO160">
        <f t="shared" si="73"/>
        <v>1</v>
      </c>
      <c r="BP160">
        <f t="shared" si="74"/>
      </c>
      <c r="BQ160">
        <f t="shared" si="75"/>
      </c>
      <c r="BR160">
        <f t="shared" si="76"/>
      </c>
      <c r="BS160">
        <f t="shared" si="77"/>
      </c>
      <c r="BT160">
        <f t="shared" si="78"/>
      </c>
      <c r="BU160">
        <f t="shared" si="79"/>
      </c>
      <c r="BV160">
        <f t="shared" si="80"/>
      </c>
      <c r="BW160">
        <f t="shared" si="81"/>
      </c>
      <c r="BX160">
        <f t="shared" si="82"/>
      </c>
      <c r="BY160">
        <f t="shared" si="83"/>
      </c>
      <c r="BZ160">
        <f t="shared" si="84"/>
      </c>
      <c r="CA160">
        <f t="shared" si="85"/>
      </c>
      <c r="CB160">
        <f t="shared" si="86"/>
      </c>
      <c r="CC160">
        <f t="shared" si="87"/>
      </c>
      <c r="DF160" s="28" t="str">
        <f t="shared" si="40"/>
        <v>P159</v>
      </c>
    </row>
    <row r="161" spans="1:110" ht="12.75">
      <c r="A161" s="24" t="s">
        <v>321</v>
      </c>
      <c r="B161" s="24">
        <v>1</v>
      </c>
      <c r="C161" s="76">
        <v>20220040200131</v>
      </c>
      <c r="D161" s="77">
        <v>0.309982</v>
      </c>
      <c r="E161" s="69">
        <v>0</v>
      </c>
      <c r="F161" s="77">
        <v>0.43</v>
      </c>
      <c r="G161" s="70" t="s">
        <v>462</v>
      </c>
      <c r="H161" s="79">
        <v>1</v>
      </c>
      <c r="I161" s="69">
        <v>0</v>
      </c>
      <c r="J161" s="95">
        <v>1</v>
      </c>
      <c r="K161" s="23"/>
      <c r="L161" s="71"/>
      <c r="M161" s="23" t="s">
        <v>765</v>
      </c>
      <c r="N161" s="23" t="s">
        <v>765</v>
      </c>
      <c r="O161" s="23" t="str">
        <f t="shared" si="88"/>
        <v>GOOD</v>
      </c>
      <c r="P161" s="23" t="s">
        <v>765</v>
      </c>
      <c r="Q161" s="23" t="s">
        <v>765</v>
      </c>
      <c r="R161" s="23" t="s">
        <v>765</v>
      </c>
      <c r="S161" s="24" t="s">
        <v>21</v>
      </c>
      <c r="T161" s="24" t="s">
        <v>563</v>
      </c>
      <c r="U161" s="26">
        <v>0</v>
      </c>
      <c r="V161" s="24"/>
      <c r="W161" s="23">
        <v>1</v>
      </c>
      <c r="X161" s="23">
        <v>1</v>
      </c>
      <c r="Y161" s="23">
        <f t="shared" si="70"/>
        <v>1</v>
      </c>
      <c r="Z161" s="23"/>
      <c r="AA161" s="23"/>
      <c r="AB161" s="23"/>
      <c r="AC161" s="23">
        <v>1</v>
      </c>
      <c r="AD161" s="23"/>
      <c r="AG161">
        <f t="shared" si="64"/>
        <v>0</v>
      </c>
      <c r="AH161">
        <f t="shared" si="65"/>
        <v>0</v>
      </c>
      <c r="AI161">
        <f t="shared" si="71"/>
        <v>0</v>
      </c>
      <c r="AJ161">
        <f t="shared" si="66"/>
        <v>0</v>
      </c>
      <c r="AK161">
        <f t="shared" si="72"/>
        <v>1</v>
      </c>
      <c r="AL161">
        <f t="shared" si="67"/>
        <v>0</v>
      </c>
      <c r="AM161">
        <f t="shared" si="68"/>
        <v>0</v>
      </c>
      <c r="AW161">
        <v>1</v>
      </c>
      <c r="BA161">
        <v>1</v>
      </c>
      <c r="BB161">
        <v>1</v>
      </c>
      <c r="BC161">
        <v>1</v>
      </c>
      <c r="BD161">
        <f t="shared" si="69"/>
        <v>1</v>
      </c>
      <c r="BE161">
        <v>1</v>
      </c>
      <c r="BF161">
        <v>1</v>
      </c>
      <c r="BG161">
        <f t="shared" si="90"/>
        <v>1</v>
      </c>
      <c r="BH161">
        <v>1</v>
      </c>
      <c r="BK161">
        <v>1</v>
      </c>
      <c r="BO161">
        <f t="shared" si="73"/>
      </c>
      <c r="BP161">
        <f t="shared" si="74"/>
      </c>
      <c r="BQ161">
        <f t="shared" si="75"/>
      </c>
      <c r="BR161">
        <f t="shared" si="76"/>
      </c>
      <c r="BS161">
        <f t="shared" si="77"/>
      </c>
      <c r="BT161">
        <f t="shared" si="78"/>
      </c>
      <c r="BU161">
        <f t="shared" si="79"/>
      </c>
      <c r="BV161">
        <f t="shared" si="80"/>
        <v>1</v>
      </c>
      <c r="BW161">
        <f t="shared" si="81"/>
      </c>
      <c r="BX161">
        <f t="shared" si="82"/>
      </c>
      <c r="BY161">
        <f t="shared" si="83"/>
        <v>1</v>
      </c>
      <c r="BZ161">
        <f t="shared" si="84"/>
      </c>
      <c r="CA161">
        <f t="shared" si="85"/>
      </c>
      <c r="CB161">
        <f t="shared" si="86"/>
      </c>
      <c r="CC161">
        <f t="shared" si="87"/>
      </c>
      <c r="CL161">
        <v>1</v>
      </c>
      <c r="DF161" s="28" t="str">
        <f t="shared" si="40"/>
        <v>P160</v>
      </c>
    </row>
    <row r="162" spans="1:110" ht="12.75">
      <c r="A162" s="1" t="s">
        <v>322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6" t="s">
        <v>462</v>
      </c>
      <c r="H162" s="60">
        <v>0</v>
      </c>
      <c r="I162" s="3">
        <v>7</v>
      </c>
      <c r="J162" s="94">
        <v>1</v>
      </c>
      <c r="M162" t="s">
        <v>765</v>
      </c>
      <c r="N162" t="s">
        <v>765</v>
      </c>
      <c r="O162" t="str">
        <f t="shared" si="88"/>
        <v>GOOD</v>
      </c>
      <c r="P162" t="s">
        <v>765</v>
      </c>
      <c r="Q162" t="s">
        <v>765</v>
      </c>
      <c r="R162" t="s">
        <v>765</v>
      </c>
      <c r="S162" s="1" t="s">
        <v>21</v>
      </c>
      <c r="T162" s="1"/>
      <c r="U162" s="15">
        <v>0</v>
      </c>
      <c r="V162" s="1"/>
      <c r="W162">
        <v>1</v>
      </c>
      <c r="X162">
        <v>0</v>
      </c>
      <c r="Y162">
        <f t="shared" si="70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71"/>
        <v>0</v>
      </c>
      <c r="AJ162">
        <f t="shared" si="66"/>
        <v>0</v>
      </c>
      <c r="AK162">
        <f t="shared" si="72"/>
        <v>0</v>
      </c>
      <c r="AL162">
        <f t="shared" si="67"/>
        <v>0</v>
      </c>
      <c r="AM162">
        <f t="shared" si="68"/>
        <v>0</v>
      </c>
      <c r="AO162">
        <v>1</v>
      </c>
      <c r="BA162">
        <v>1</v>
      </c>
      <c r="BB162">
        <v>1</v>
      </c>
      <c r="BC162">
        <v>1</v>
      </c>
      <c r="BD162">
        <f t="shared" si="69"/>
        <v>1</v>
      </c>
      <c r="BE162">
        <f>IF(F162&gt;0,1,0)</f>
        <v>1</v>
      </c>
      <c r="BF162">
        <v>1</v>
      </c>
      <c r="BG162">
        <f t="shared" si="90"/>
        <v>1</v>
      </c>
      <c r="BH162">
        <v>1</v>
      </c>
      <c r="BO162">
        <f t="shared" si="73"/>
        <v>1</v>
      </c>
      <c r="BP162">
        <f t="shared" si="74"/>
      </c>
      <c r="BQ162">
        <f t="shared" si="75"/>
      </c>
      <c r="BR162">
        <f t="shared" si="76"/>
      </c>
      <c r="BS162">
        <f t="shared" si="77"/>
      </c>
      <c r="BT162">
        <f t="shared" si="78"/>
      </c>
      <c r="BU162">
        <f t="shared" si="79"/>
      </c>
      <c r="BV162">
        <f t="shared" si="80"/>
      </c>
      <c r="BW162">
        <f t="shared" si="81"/>
      </c>
      <c r="BX162">
        <f t="shared" si="82"/>
      </c>
      <c r="BY162">
        <f t="shared" si="83"/>
      </c>
      <c r="BZ162">
        <f t="shared" si="84"/>
      </c>
      <c r="CA162">
        <f t="shared" si="85"/>
      </c>
      <c r="CB162">
        <f t="shared" si="86"/>
      </c>
      <c r="CC162">
        <f t="shared" si="87"/>
      </c>
      <c r="DF162" s="28" t="str">
        <f t="shared" si="40"/>
        <v>P161</v>
      </c>
    </row>
    <row r="163" spans="1:110" ht="12.75">
      <c r="A163" s="1" t="s">
        <v>323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6" t="s">
        <v>462</v>
      </c>
      <c r="H163" s="60">
        <v>0</v>
      </c>
      <c r="I163" s="3">
        <v>4</v>
      </c>
      <c r="J163" s="94">
        <v>1</v>
      </c>
      <c r="M163" t="s">
        <v>765</v>
      </c>
      <c r="N163" t="s">
        <v>765</v>
      </c>
      <c r="O163" t="str">
        <f t="shared" si="88"/>
        <v>GOOD</v>
      </c>
      <c r="P163" t="s">
        <v>765</v>
      </c>
      <c r="Q163" t="s">
        <v>765</v>
      </c>
      <c r="R163" t="s">
        <v>765</v>
      </c>
      <c r="S163" s="1" t="s">
        <v>21</v>
      </c>
      <c r="T163" s="1"/>
      <c r="U163" s="15">
        <v>0</v>
      </c>
      <c r="V163" s="1"/>
      <c r="W163">
        <v>0</v>
      </c>
      <c r="X163">
        <v>1</v>
      </c>
      <c r="Y163">
        <f t="shared" si="70"/>
        <v>0</v>
      </c>
      <c r="Z163">
        <v>1</v>
      </c>
      <c r="AG163">
        <f aca="true" t="shared" si="91" ref="AG163:AG187">IF(J163=1,Z163,0)</f>
        <v>1</v>
      </c>
      <c r="AH163">
        <f aca="true" t="shared" si="92" ref="AH163:AH187">IF(J163=1,AA163,0)</f>
        <v>0</v>
      </c>
      <c r="AI163">
        <f t="shared" si="71"/>
        <v>0</v>
      </c>
      <c r="AJ163">
        <f t="shared" si="66"/>
        <v>0</v>
      </c>
      <c r="AK163">
        <f t="shared" si="72"/>
        <v>0</v>
      </c>
      <c r="AL163">
        <f t="shared" si="67"/>
        <v>0</v>
      </c>
      <c r="AM163">
        <f t="shared" si="68"/>
        <v>0</v>
      </c>
      <c r="AO163">
        <v>1</v>
      </c>
      <c r="BA163">
        <v>1</v>
      </c>
      <c r="BB163">
        <v>1</v>
      </c>
      <c r="BC163">
        <v>1</v>
      </c>
      <c r="BD163">
        <f t="shared" si="69"/>
        <v>1</v>
      </c>
      <c r="BE163">
        <f aca="true" t="shared" si="93" ref="BE163:BE199">IF(F163&gt;0,1,0)</f>
        <v>1</v>
      </c>
      <c r="BF163">
        <v>1</v>
      </c>
      <c r="BG163">
        <f t="shared" si="90"/>
        <v>1</v>
      </c>
      <c r="BH163">
        <v>1</v>
      </c>
      <c r="BO163">
        <f t="shared" si="73"/>
        <v>1</v>
      </c>
      <c r="BP163">
        <f t="shared" si="74"/>
      </c>
      <c r="BQ163">
        <f t="shared" si="75"/>
      </c>
      <c r="BR163">
        <f t="shared" si="76"/>
      </c>
      <c r="BS163">
        <f t="shared" si="77"/>
      </c>
      <c r="BT163">
        <f t="shared" si="78"/>
      </c>
      <c r="BU163">
        <f t="shared" si="79"/>
      </c>
      <c r="BV163">
        <f t="shared" si="80"/>
      </c>
      <c r="BW163">
        <f t="shared" si="81"/>
      </c>
      <c r="BX163">
        <f t="shared" si="82"/>
      </c>
      <c r="BY163">
        <f t="shared" si="83"/>
      </c>
      <c r="BZ163">
        <f t="shared" si="84"/>
      </c>
      <c r="CA163">
        <f t="shared" si="85"/>
      </c>
      <c r="CB163">
        <f t="shared" si="86"/>
      </c>
      <c r="CC163">
        <f t="shared" si="87"/>
      </c>
      <c r="DF163" s="28" t="str">
        <f t="shared" si="40"/>
        <v>P162</v>
      </c>
    </row>
    <row r="164" spans="1:110" ht="12.75">
      <c r="A164" s="1" t="s">
        <v>324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6" t="s">
        <v>462</v>
      </c>
      <c r="H164" s="60">
        <v>1</v>
      </c>
      <c r="I164" s="3">
        <v>0.1</v>
      </c>
      <c r="J164" s="94">
        <v>1</v>
      </c>
      <c r="M164" t="s">
        <v>765</v>
      </c>
      <c r="N164" t="s">
        <v>765</v>
      </c>
      <c r="O164" t="str">
        <f t="shared" si="88"/>
        <v>GOOD</v>
      </c>
      <c r="P164" t="s">
        <v>765</v>
      </c>
      <c r="Q164" t="s">
        <v>764</v>
      </c>
      <c r="R164" t="s">
        <v>765</v>
      </c>
      <c r="S164" s="1" t="s">
        <v>21</v>
      </c>
      <c r="T164" s="1"/>
      <c r="U164" s="15">
        <v>0</v>
      </c>
      <c r="V164" s="1"/>
      <c r="W164">
        <v>2</v>
      </c>
      <c r="X164">
        <v>1</v>
      </c>
      <c r="Y164">
        <f t="shared" si="70"/>
        <v>1</v>
      </c>
      <c r="Z164">
        <v>1</v>
      </c>
      <c r="AG164">
        <f t="shared" si="91"/>
        <v>1</v>
      </c>
      <c r="AH164">
        <f t="shared" si="92"/>
        <v>0</v>
      </c>
      <c r="AI164">
        <f t="shared" si="71"/>
        <v>0</v>
      </c>
      <c r="AJ164">
        <f t="shared" si="66"/>
        <v>0</v>
      </c>
      <c r="AK164">
        <f t="shared" si="72"/>
        <v>0</v>
      </c>
      <c r="AL164">
        <f t="shared" si="67"/>
        <v>0</v>
      </c>
      <c r="AM164">
        <f t="shared" si="68"/>
        <v>0</v>
      </c>
      <c r="AO164">
        <v>1</v>
      </c>
      <c r="BA164">
        <v>1</v>
      </c>
      <c r="BB164">
        <v>1</v>
      </c>
      <c r="BC164">
        <v>1</v>
      </c>
      <c r="BD164">
        <f t="shared" si="69"/>
        <v>1</v>
      </c>
      <c r="BE164">
        <f t="shared" si="93"/>
        <v>1</v>
      </c>
      <c r="BF164">
        <v>1</v>
      </c>
      <c r="BG164">
        <f t="shared" si="90"/>
        <v>1</v>
      </c>
      <c r="BH164">
        <v>1</v>
      </c>
      <c r="BO164">
        <f t="shared" si="73"/>
        <v>1</v>
      </c>
      <c r="BP164">
        <f t="shared" si="74"/>
      </c>
      <c r="BQ164">
        <f t="shared" si="75"/>
      </c>
      <c r="BR164">
        <f t="shared" si="76"/>
      </c>
      <c r="BS164">
        <f t="shared" si="77"/>
      </c>
      <c r="BT164">
        <f t="shared" si="78"/>
      </c>
      <c r="BU164">
        <f t="shared" si="79"/>
      </c>
      <c r="BV164">
        <f t="shared" si="80"/>
      </c>
      <c r="BW164">
        <f t="shared" si="81"/>
      </c>
      <c r="BX164">
        <f t="shared" si="82"/>
      </c>
      <c r="BY164">
        <f t="shared" si="83"/>
      </c>
      <c r="BZ164">
        <f t="shared" si="84"/>
      </c>
      <c r="CA164">
        <f t="shared" si="85"/>
      </c>
      <c r="CB164">
        <f t="shared" si="86"/>
      </c>
      <c r="CC164">
        <f t="shared" si="87"/>
      </c>
      <c r="DF164" s="28" t="str">
        <f t="shared" si="40"/>
        <v>P163</v>
      </c>
    </row>
    <row r="165" spans="1:110" ht="12.75">
      <c r="A165" s="1" t="s">
        <v>325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6" t="s">
        <v>462</v>
      </c>
      <c r="H165" s="60">
        <v>0</v>
      </c>
      <c r="I165" s="3">
        <v>7</v>
      </c>
      <c r="J165" s="94">
        <v>1</v>
      </c>
      <c r="M165" t="s">
        <v>765</v>
      </c>
      <c r="N165" t="s">
        <v>765</v>
      </c>
      <c r="O165" t="str">
        <f t="shared" si="88"/>
        <v>GOOD</v>
      </c>
      <c r="P165" t="s">
        <v>765</v>
      </c>
      <c r="Q165" t="s">
        <v>764</v>
      </c>
      <c r="R165" t="s">
        <v>765</v>
      </c>
      <c r="S165" s="1" t="s">
        <v>21</v>
      </c>
      <c r="T165" s="1"/>
      <c r="U165" s="15">
        <v>0</v>
      </c>
      <c r="V165" s="1"/>
      <c r="W165">
        <v>1</v>
      </c>
      <c r="X165">
        <v>1</v>
      </c>
      <c r="Y165">
        <f t="shared" si="70"/>
        <v>1</v>
      </c>
      <c r="Z165">
        <v>1</v>
      </c>
      <c r="AG165">
        <f t="shared" si="91"/>
        <v>1</v>
      </c>
      <c r="AH165">
        <f t="shared" si="92"/>
        <v>0</v>
      </c>
      <c r="AI165">
        <f t="shared" si="71"/>
        <v>0</v>
      </c>
      <c r="AJ165">
        <f t="shared" si="66"/>
        <v>0</v>
      </c>
      <c r="AK165">
        <f t="shared" si="72"/>
        <v>0</v>
      </c>
      <c r="AL165">
        <f t="shared" si="67"/>
        <v>0</v>
      </c>
      <c r="AM165">
        <f t="shared" si="68"/>
        <v>0</v>
      </c>
      <c r="AO165">
        <v>1</v>
      </c>
      <c r="BA165">
        <v>1</v>
      </c>
      <c r="BB165">
        <v>1</v>
      </c>
      <c r="BC165">
        <v>1</v>
      </c>
      <c r="BD165">
        <f t="shared" si="69"/>
        <v>1</v>
      </c>
      <c r="BE165">
        <f t="shared" si="93"/>
        <v>1</v>
      </c>
      <c r="BF165">
        <v>1</v>
      </c>
      <c r="BG165">
        <f t="shared" si="90"/>
        <v>1</v>
      </c>
      <c r="BH165">
        <v>1</v>
      </c>
      <c r="BO165">
        <f t="shared" si="73"/>
        <v>1</v>
      </c>
      <c r="BP165">
        <f t="shared" si="74"/>
      </c>
      <c r="BQ165">
        <f t="shared" si="75"/>
      </c>
      <c r="BR165">
        <f t="shared" si="76"/>
      </c>
      <c r="BS165">
        <f t="shared" si="77"/>
      </c>
      <c r="BT165">
        <f t="shared" si="78"/>
      </c>
      <c r="BU165">
        <f t="shared" si="79"/>
      </c>
      <c r="BV165">
        <f t="shared" si="80"/>
      </c>
      <c r="BW165">
        <f t="shared" si="81"/>
      </c>
      <c r="BX165">
        <f t="shared" si="82"/>
      </c>
      <c r="BY165">
        <f t="shared" si="83"/>
      </c>
      <c r="BZ165">
        <f t="shared" si="84"/>
      </c>
      <c r="CA165">
        <f t="shared" si="85"/>
      </c>
      <c r="CB165">
        <f t="shared" si="86"/>
      </c>
      <c r="CC165">
        <f t="shared" si="87"/>
      </c>
      <c r="DF165" s="28" t="str">
        <f t="shared" si="40"/>
        <v>P164</v>
      </c>
    </row>
    <row r="166" spans="1:110" ht="12.75">
      <c r="A166" s="1" t="s">
        <v>326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6" t="s">
        <v>462</v>
      </c>
      <c r="H166" s="60">
        <v>0</v>
      </c>
      <c r="I166" s="3">
        <v>3</v>
      </c>
      <c r="J166" s="94">
        <v>1</v>
      </c>
      <c r="L166" s="11" t="s">
        <v>463</v>
      </c>
      <c r="M166" t="s">
        <v>765</v>
      </c>
      <c r="N166" t="s">
        <v>765</v>
      </c>
      <c r="O166" t="str">
        <f t="shared" si="88"/>
        <v>GOOD</v>
      </c>
      <c r="P166" t="s">
        <v>765</v>
      </c>
      <c r="Q166" t="s">
        <v>765</v>
      </c>
      <c r="R166" t="s">
        <v>765</v>
      </c>
      <c r="S166" s="1" t="s">
        <v>21</v>
      </c>
      <c r="T166" s="1"/>
      <c r="U166" s="15">
        <v>0</v>
      </c>
      <c r="V166" s="1"/>
      <c r="W166">
        <v>1</v>
      </c>
      <c r="X166">
        <v>2</v>
      </c>
      <c r="Y166">
        <f t="shared" si="70"/>
        <v>1</v>
      </c>
      <c r="Z166">
        <v>1</v>
      </c>
      <c r="AG166">
        <f t="shared" si="91"/>
        <v>1</v>
      </c>
      <c r="AH166">
        <f t="shared" si="92"/>
        <v>0</v>
      </c>
      <c r="AI166">
        <f t="shared" si="71"/>
        <v>0</v>
      </c>
      <c r="AJ166">
        <f t="shared" si="66"/>
        <v>0</v>
      </c>
      <c r="AK166">
        <f t="shared" si="72"/>
        <v>0</v>
      </c>
      <c r="AL166">
        <f t="shared" si="67"/>
        <v>0</v>
      </c>
      <c r="AM166">
        <f t="shared" si="68"/>
        <v>0</v>
      </c>
      <c r="AO166">
        <v>1</v>
      </c>
      <c r="BA166">
        <v>1</v>
      </c>
      <c r="BB166">
        <v>1</v>
      </c>
      <c r="BC166">
        <v>1</v>
      </c>
      <c r="BD166">
        <f t="shared" si="69"/>
        <v>1</v>
      </c>
      <c r="BE166">
        <f t="shared" si="93"/>
        <v>1</v>
      </c>
      <c r="BF166">
        <v>1</v>
      </c>
      <c r="BG166">
        <f t="shared" si="90"/>
        <v>1</v>
      </c>
      <c r="BH166">
        <v>1</v>
      </c>
      <c r="BO166">
        <f t="shared" si="73"/>
        <v>1</v>
      </c>
      <c r="BP166">
        <f t="shared" si="74"/>
      </c>
      <c r="BQ166">
        <f t="shared" si="75"/>
      </c>
      <c r="BR166">
        <f t="shared" si="76"/>
      </c>
      <c r="BS166">
        <f t="shared" si="77"/>
      </c>
      <c r="BT166">
        <f t="shared" si="78"/>
      </c>
      <c r="BU166">
        <f t="shared" si="79"/>
      </c>
      <c r="BV166">
        <f t="shared" si="80"/>
      </c>
      <c r="BW166">
        <f t="shared" si="81"/>
      </c>
      <c r="BX166">
        <f t="shared" si="82"/>
      </c>
      <c r="BY166">
        <f t="shared" si="83"/>
      </c>
      <c r="BZ166">
        <f t="shared" si="84"/>
      </c>
      <c r="CA166">
        <f t="shared" si="85"/>
      </c>
      <c r="CB166">
        <f t="shared" si="86"/>
      </c>
      <c r="CC166">
        <f t="shared" si="87"/>
      </c>
      <c r="DF166" s="28" t="str">
        <f t="shared" si="40"/>
        <v>P165</v>
      </c>
    </row>
    <row r="167" spans="1:110" ht="12.75">
      <c r="A167" s="1" t="s">
        <v>327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6" t="s">
        <v>463</v>
      </c>
      <c r="H167" s="60">
        <v>0</v>
      </c>
      <c r="I167" s="3">
        <v>2</v>
      </c>
      <c r="J167" s="94">
        <v>1</v>
      </c>
      <c r="L167" s="11" t="s">
        <v>463</v>
      </c>
      <c r="M167" t="s">
        <v>765</v>
      </c>
      <c r="N167" t="s">
        <v>765</v>
      </c>
      <c r="O167" t="str">
        <f t="shared" si="88"/>
        <v>GOOD</v>
      </c>
      <c r="P167" t="s">
        <v>765</v>
      </c>
      <c r="Q167" t="s">
        <v>765</v>
      </c>
      <c r="R167" t="s">
        <v>765</v>
      </c>
      <c r="S167" s="1" t="s">
        <v>21</v>
      </c>
      <c r="T167" s="1"/>
      <c r="U167" s="15">
        <v>0</v>
      </c>
      <c r="V167" s="1"/>
      <c r="W167">
        <v>0</v>
      </c>
      <c r="X167">
        <v>0</v>
      </c>
      <c r="Y167">
        <f t="shared" si="70"/>
        <v>0</v>
      </c>
      <c r="Z167">
        <v>1</v>
      </c>
      <c r="AG167">
        <f t="shared" si="91"/>
        <v>1</v>
      </c>
      <c r="AH167">
        <f t="shared" si="92"/>
        <v>0</v>
      </c>
      <c r="AI167">
        <f t="shared" si="71"/>
        <v>0</v>
      </c>
      <c r="AJ167">
        <f t="shared" si="66"/>
        <v>0</v>
      </c>
      <c r="AK167">
        <f t="shared" si="72"/>
        <v>0</v>
      </c>
      <c r="AL167">
        <f t="shared" si="67"/>
        <v>0</v>
      </c>
      <c r="AM167">
        <f t="shared" si="68"/>
        <v>0</v>
      </c>
      <c r="AO167">
        <v>1</v>
      </c>
      <c r="BA167">
        <v>1</v>
      </c>
      <c r="BB167">
        <v>1</v>
      </c>
      <c r="BC167">
        <v>1</v>
      </c>
      <c r="BD167">
        <f t="shared" si="69"/>
        <v>1</v>
      </c>
      <c r="BE167">
        <f t="shared" si="93"/>
        <v>1</v>
      </c>
      <c r="BF167">
        <v>1</v>
      </c>
      <c r="BG167">
        <f t="shared" si="90"/>
        <v>1</v>
      </c>
      <c r="BH167">
        <v>1</v>
      </c>
      <c r="BO167">
        <f t="shared" si="73"/>
        <v>1</v>
      </c>
      <c r="BP167">
        <f t="shared" si="74"/>
      </c>
      <c r="BQ167">
        <f t="shared" si="75"/>
      </c>
      <c r="BR167">
        <f t="shared" si="76"/>
      </c>
      <c r="BS167">
        <f t="shared" si="77"/>
      </c>
      <c r="BT167">
        <f t="shared" si="78"/>
      </c>
      <c r="BU167">
        <f t="shared" si="79"/>
      </c>
      <c r="BV167">
        <f t="shared" si="80"/>
      </c>
      <c r="BW167">
        <f t="shared" si="81"/>
      </c>
      <c r="BX167">
        <f t="shared" si="82"/>
      </c>
      <c r="BY167">
        <f t="shared" si="83"/>
      </c>
      <c r="BZ167">
        <f t="shared" si="84"/>
      </c>
      <c r="CA167">
        <f t="shared" si="85"/>
      </c>
      <c r="CB167">
        <f t="shared" si="86"/>
      </c>
      <c r="CC167">
        <f t="shared" si="87"/>
      </c>
      <c r="DF167" s="28" t="str">
        <f t="shared" si="40"/>
        <v>P166</v>
      </c>
    </row>
    <row r="168" spans="1:110" ht="12.75">
      <c r="A168" s="1" t="s">
        <v>328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6" t="s">
        <v>462</v>
      </c>
      <c r="H168" s="60">
        <v>0</v>
      </c>
      <c r="I168" s="3">
        <v>2</v>
      </c>
      <c r="J168" s="94">
        <v>1</v>
      </c>
      <c r="L168" s="11" t="s">
        <v>462</v>
      </c>
      <c r="M168" t="s">
        <v>765</v>
      </c>
      <c r="N168" t="s">
        <v>765</v>
      </c>
      <c r="O168" t="str">
        <f t="shared" si="88"/>
        <v>GOOD</v>
      </c>
      <c r="P168" t="s">
        <v>765</v>
      </c>
      <c r="Q168" t="s">
        <v>765</v>
      </c>
      <c r="R168" t="s">
        <v>765</v>
      </c>
      <c r="S168" s="1" t="s">
        <v>21</v>
      </c>
      <c r="T168" s="1"/>
      <c r="U168" s="15">
        <v>0</v>
      </c>
      <c r="V168" s="1"/>
      <c r="W168">
        <v>2</v>
      </c>
      <c r="X168">
        <v>1</v>
      </c>
      <c r="Y168">
        <f t="shared" si="70"/>
        <v>1</v>
      </c>
      <c r="Z168">
        <v>1</v>
      </c>
      <c r="AG168">
        <f t="shared" si="91"/>
        <v>1</v>
      </c>
      <c r="AH168">
        <f t="shared" si="92"/>
        <v>0</v>
      </c>
      <c r="AI168">
        <f t="shared" si="71"/>
        <v>0</v>
      </c>
      <c r="AJ168">
        <f t="shared" si="66"/>
        <v>0</v>
      </c>
      <c r="AK168">
        <f t="shared" si="72"/>
        <v>0</v>
      </c>
      <c r="AL168">
        <f t="shared" si="67"/>
        <v>0</v>
      </c>
      <c r="AM168">
        <f t="shared" si="68"/>
        <v>0</v>
      </c>
      <c r="AO168">
        <v>1</v>
      </c>
      <c r="BA168">
        <v>1</v>
      </c>
      <c r="BB168">
        <v>1</v>
      </c>
      <c r="BC168">
        <v>1</v>
      </c>
      <c r="BD168">
        <f t="shared" si="69"/>
        <v>1</v>
      </c>
      <c r="BE168">
        <f t="shared" si="93"/>
        <v>1</v>
      </c>
      <c r="BF168">
        <v>1</v>
      </c>
      <c r="BG168">
        <f t="shared" si="90"/>
        <v>1</v>
      </c>
      <c r="BH168">
        <v>1</v>
      </c>
      <c r="BO168">
        <f t="shared" si="73"/>
        <v>1</v>
      </c>
      <c r="BP168">
        <f t="shared" si="74"/>
      </c>
      <c r="BQ168">
        <f t="shared" si="75"/>
      </c>
      <c r="BR168">
        <f t="shared" si="76"/>
      </c>
      <c r="BS168">
        <f t="shared" si="77"/>
      </c>
      <c r="BT168">
        <f t="shared" si="78"/>
      </c>
      <c r="BU168">
        <f t="shared" si="79"/>
      </c>
      <c r="BV168">
        <f t="shared" si="80"/>
      </c>
      <c r="BW168">
        <f t="shared" si="81"/>
      </c>
      <c r="BX168">
        <f t="shared" si="82"/>
      </c>
      <c r="BY168">
        <f t="shared" si="83"/>
      </c>
      <c r="BZ168">
        <f t="shared" si="84"/>
      </c>
      <c r="CA168">
        <f t="shared" si="85"/>
      </c>
      <c r="CB168">
        <f t="shared" si="86"/>
      </c>
      <c r="CC168">
        <f t="shared" si="87"/>
      </c>
      <c r="DF168" s="28" t="str">
        <f t="shared" si="40"/>
        <v>P167</v>
      </c>
    </row>
    <row r="169" spans="1:110" ht="12.75">
      <c r="A169" s="36" t="s">
        <v>290</v>
      </c>
      <c r="B169" s="36">
        <v>3</v>
      </c>
      <c r="C169" s="68">
        <v>20220040200195</v>
      </c>
      <c r="D169" s="41">
        <v>0.531905</v>
      </c>
      <c r="E169" s="39">
        <v>1</v>
      </c>
      <c r="F169" s="35"/>
      <c r="G169" s="50"/>
      <c r="H169" s="50"/>
      <c r="I169" s="35"/>
      <c r="J169" s="38"/>
      <c r="K169" s="35"/>
      <c r="L169" s="38"/>
      <c r="M169"/>
      <c r="N169"/>
      <c r="O169"/>
      <c r="P169" t="s">
        <v>765</v>
      </c>
      <c r="Q169"/>
      <c r="R169"/>
      <c r="S169" s="36" t="s">
        <v>21</v>
      </c>
      <c r="T169" s="37" t="s">
        <v>38</v>
      </c>
      <c r="U169" s="15" t="s">
        <v>757</v>
      </c>
      <c r="V169" s="36"/>
      <c r="W169" t="s">
        <v>768</v>
      </c>
      <c r="X169" t="s">
        <v>768</v>
      </c>
      <c r="Y169">
        <f t="shared" si="70"/>
        <v>0</v>
      </c>
      <c r="Z169" s="35"/>
      <c r="AA169" s="35"/>
      <c r="AB169" s="35"/>
      <c r="AC169" s="35"/>
      <c r="AD169" s="35"/>
      <c r="AE169" s="35">
        <v>1</v>
      </c>
      <c r="AG169">
        <f t="shared" si="91"/>
        <v>0</v>
      </c>
      <c r="AH169">
        <f t="shared" si="92"/>
        <v>0</v>
      </c>
      <c r="AI169">
        <f t="shared" si="71"/>
        <v>0</v>
      </c>
      <c r="AJ169">
        <f t="shared" si="66"/>
        <v>0</v>
      </c>
      <c r="AK169">
        <f t="shared" si="72"/>
        <v>0</v>
      </c>
      <c r="AL169">
        <f t="shared" si="67"/>
        <v>1</v>
      </c>
      <c r="AM169">
        <f t="shared" si="68"/>
        <v>0</v>
      </c>
      <c r="AY169">
        <v>1</v>
      </c>
      <c r="BA169">
        <v>1</v>
      </c>
      <c r="BB169">
        <v>1</v>
      </c>
      <c r="BC169">
        <v>1</v>
      </c>
      <c r="BD169">
        <f t="shared" si="69"/>
        <v>1</v>
      </c>
      <c r="BE169">
        <v>1</v>
      </c>
      <c r="BF169">
        <v>1</v>
      </c>
      <c r="BG169">
        <v>1</v>
      </c>
      <c r="BH169">
        <v>1</v>
      </c>
      <c r="BO169">
        <f t="shared" si="73"/>
      </c>
      <c r="BP169">
        <f t="shared" si="74"/>
      </c>
      <c r="BQ169">
        <f t="shared" si="75"/>
      </c>
      <c r="BR169">
        <f t="shared" si="76"/>
      </c>
      <c r="BS169">
        <f t="shared" si="77"/>
      </c>
      <c r="BT169">
        <f t="shared" si="78"/>
      </c>
      <c r="BU169">
        <f t="shared" si="79"/>
      </c>
      <c r="BV169">
        <f t="shared" si="80"/>
      </c>
      <c r="BW169">
        <f t="shared" si="81"/>
      </c>
      <c r="BX169">
        <f t="shared" si="82"/>
      </c>
      <c r="BY169">
        <f t="shared" si="83"/>
      </c>
      <c r="BZ169">
        <f t="shared" si="84"/>
      </c>
      <c r="CA169">
        <f t="shared" si="85"/>
      </c>
      <c r="CB169">
        <f t="shared" si="86"/>
      </c>
      <c r="CC169">
        <f t="shared" si="87"/>
        <v>1</v>
      </c>
      <c r="CZ169">
        <v>1</v>
      </c>
      <c r="DF169" s="28" t="str">
        <f t="shared" si="40"/>
        <v>P168</v>
      </c>
    </row>
    <row r="170" spans="1:110" ht="12.75">
      <c r="A170" s="1" t="s">
        <v>291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6" t="s">
        <v>462</v>
      </c>
      <c r="H170" s="60">
        <v>0</v>
      </c>
      <c r="I170" s="3">
        <v>0.1</v>
      </c>
      <c r="J170" s="94">
        <v>1</v>
      </c>
      <c r="L170" s="11" t="s">
        <v>462</v>
      </c>
      <c r="M170" t="s">
        <v>765</v>
      </c>
      <c r="N170" t="s">
        <v>765</v>
      </c>
      <c r="O170" t="str">
        <f t="shared" si="88"/>
        <v>GOOD</v>
      </c>
      <c r="P170" t="s">
        <v>765</v>
      </c>
      <c r="Q170" t="s">
        <v>765</v>
      </c>
      <c r="R170" t="s">
        <v>765</v>
      </c>
      <c r="S170" s="1" t="s">
        <v>21</v>
      </c>
      <c r="T170" s="1"/>
      <c r="U170" s="15">
        <v>0</v>
      </c>
      <c r="V170" s="1"/>
      <c r="W170">
        <v>1</v>
      </c>
      <c r="X170">
        <v>0</v>
      </c>
      <c r="Y170">
        <f t="shared" si="70"/>
        <v>0</v>
      </c>
      <c r="Z170">
        <v>1</v>
      </c>
      <c r="AG170">
        <f t="shared" si="91"/>
        <v>1</v>
      </c>
      <c r="AH170">
        <f t="shared" si="92"/>
        <v>0</v>
      </c>
      <c r="AI170">
        <f t="shared" si="71"/>
        <v>0</v>
      </c>
      <c r="AJ170">
        <f t="shared" si="66"/>
        <v>0</v>
      </c>
      <c r="AK170">
        <f t="shared" si="72"/>
        <v>0</v>
      </c>
      <c r="AL170">
        <f t="shared" si="67"/>
        <v>0</v>
      </c>
      <c r="AM170">
        <f t="shared" si="68"/>
        <v>0</v>
      </c>
      <c r="AO170">
        <v>1</v>
      </c>
      <c r="BA170">
        <v>1</v>
      </c>
      <c r="BB170">
        <v>1</v>
      </c>
      <c r="BC170">
        <v>1</v>
      </c>
      <c r="BD170">
        <f t="shared" si="69"/>
        <v>1</v>
      </c>
      <c r="BE170">
        <f t="shared" si="93"/>
        <v>1</v>
      </c>
      <c r="BF170">
        <v>1</v>
      </c>
      <c r="BG170">
        <f t="shared" si="90"/>
        <v>1</v>
      </c>
      <c r="BH170">
        <v>1</v>
      </c>
      <c r="BO170">
        <f t="shared" si="73"/>
        <v>1</v>
      </c>
      <c r="BP170">
        <f t="shared" si="74"/>
      </c>
      <c r="BQ170">
        <f t="shared" si="75"/>
      </c>
      <c r="BR170">
        <f t="shared" si="76"/>
      </c>
      <c r="BS170">
        <f t="shared" si="77"/>
      </c>
      <c r="BT170">
        <f t="shared" si="78"/>
      </c>
      <c r="BU170">
        <f t="shared" si="79"/>
      </c>
      <c r="BV170">
        <f t="shared" si="80"/>
      </c>
      <c r="BW170">
        <f t="shared" si="81"/>
      </c>
      <c r="BX170">
        <f t="shared" si="82"/>
      </c>
      <c r="BY170">
        <f t="shared" si="83"/>
      </c>
      <c r="BZ170">
        <f t="shared" si="84"/>
      </c>
      <c r="CA170">
        <f t="shared" si="85"/>
      </c>
      <c r="CB170">
        <f t="shared" si="86"/>
      </c>
      <c r="CC170">
        <f t="shared" si="87"/>
      </c>
      <c r="DF170" s="28" t="str">
        <f t="shared" si="40"/>
        <v>P169</v>
      </c>
    </row>
    <row r="171" spans="1:110" ht="12.75">
      <c r="A171" s="24" t="s">
        <v>292</v>
      </c>
      <c r="B171" s="24">
        <v>5</v>
      </c>
      <c r="C171" s="76">
        <v>20220040200198</v>
      </c>
      <c r="D171" s="77">
        <v>0.387866</v>
      </c>
      <c r="E171" s="69">
        <v>0</v>
      </c>
      <c r="F171" s="87">
        <v>0.47</v>
      </c>
      <c r="G171" s="70" t="s">
        <v>462</v>
      </c>
      <c r="H171" s="70"/>
      <c r="I171" s="69">
        <v>0.1</v>
      </c>
      <c r="J171" s="95">
        <v>1</v>
      </c>
      <c r="K171" s="23"/>
      <c r="L171" s="71" t="s">
        <v>463</v>
      </c>
      <c r="M171" s="23" t="s">
        <v>766</v>
      </c>
      <c r="N171" s="23" t="s">
        <v>765</v>
      </c>
      <c r="O171" s="23" t="s">
        <v>766</v>
      </c>
      <c r="P171" s="23" t="s">
        <v>765</v>
      </c>
      <c r="Q171" s="23" t="s">
        <v>765</v>
      </c>
      <c r="R171" s="23" t="s">
        <v>765</v>
      </c>
      <c r="S171" s="24" t="s">
        <v>21</v>
      </c>
      <c r="T171" s="24"/>
      <c r="U171" s="26">
        <v>0</v>
      </c>
      <c r="V171" s="24"/>
      <c r="W171" s="23">
        <v>2</v>
      </c>
      <c r="X171" s="23">
        <v>0</v>
      </c>
      <c r="Y171" s="23">
        <f t="shared" si="70"/>
        <v>0</v>
      </c>
      <c r="Z171" s="23"/>
      <c r="AA171" s="23"/>
      <c r="AB171" s="23">
        <v>1</v>
      </c>
      <c r="AC171" s="23"/>
      <c r="AD171" s="23"/>
      <c r="AE171" s="23"/>
      <c r="AG171">
        <f t="shared" si="91"/>
        <v>0</v>
      </c>
      <c r="AH171">
        <f t="shared" si="92"/>
        <v>0</v>
      </c>
      <c r="AI171">
        <f t="shared" si="71"/>
        <v>1</v>
      </c>
      <c r="AJ171">
        <f t="shared" si="66"/>
        <v>0</v>
      </c>
      <c r="AK171">
        <f t="shared" si="72"/>
        <v>0</v>
      </c>
      <c r="AL171">
        <f t="shared" si="67"/>
        <v>0</v>
      </c>
      <c r="AM171">
        <f t="shared" si="68"/>
        <v>0</v>
      </c>
      <c r="AU171">
        <v>1</v>
      </c>
      <c r="BA171">
        <v>1</v>
      </c>
      <c r="BB171">
        <v>1</v>
      </c>
      <c r="BC171">
        <v>1</v>
      </c>
      <c r="BD171">
        <f t="shared" si="69"/>
        <v>1</v>
      </c>
      <c r="BE171">
        <f t="shared" si="93"/>
        <v>1</v>
      </c>
      <c r="BF171">
        <v>1</v>
      </c>
      <c r="BG171">
        <f t="shared" si="90"/>
        <v>1</v>
      </c>
      <c r="BH171">
        <v>1</v>
      </c>
      <c r="BI171">
        <v>1</v>
      </c>
      <c r="BO171">
        <f t="shared" si="73"/>
      </c>
      <c r="BP171">
        <f t="shared" si="74"/>
      </c>
      <c r="BQ171">
        <f t="shared" si="75"/>
      </c>
      <c r="BR171">
        <f t="shared" si="76"/>
      </c>
      <c r="BS171">
        <f t="shared" si="77"/>
      </c>
      <c r="BT171">
        <f t="shared" si="78"/>
      </c>
      <c r="BU171">
        <f t="shared" si="79"/>
      </c>
      <c r="BV171">
        <f t="shared" si="80"/>
        <v>1</v>
      </c>
      <c r="BW171">
        <f t="shared" si="81"/>
        <v>1</v>
      </c>
      <c r="BX171">
        <f t="shared" si="82"/>
      </c>
      <c r="BY171">
        <f t="shared" si="83"/>
      </c>
      <c r="BZ171">
        <f t="shared" si="84"/>
      </c>
      <c r="CA171">
        <f t="shared" si="85"/>
      </c>
      <c r="CB171">
        <f t="shared" si="86"/>
      </c>
      <c r="CC171">
        <f t="shared" si="87"/>
      </c>
      <c r="DF171" s="28" t="str">
        <f t="shared" si="40"/>
        <v>P170</v>
      </c>
    </row>
    <row r="172" spans="1:110" ht="12.75">
      <c r="A172" s="1" t="s">
        <v>293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6" t="s">
        <v>462</v>
      </c>
      <c r="H172" s="46">
        <v>0</v>
      </c>
      <c r="I172" s="3">
        <v>0.1</v>
      </c>
      <c r="J172" s="11">
        <v>1</v>
      </c>
      <c r="L172" s="11" t="s">
        <v>462</v>
      </c>
      <c r="M172" t="s">
        <v>764</v>
      </c>
      <c r="N172" t="s">
        <v>765</v>
      </c>
      <c r="O172" t="str">
        <f t="shared" si="88"/>
        <v>GOOD</v>
      </c>
      <c r="P172" t="s">
        <v>764</v>
      </c>
      <c r="Q172" t="s">
        <v>764</v>
      </c>
      <c r="R172" t="s">
        <v>764</v>
      </c>
      <c r="S172" s="42" t="s">
        <v>309</v>
      </c>
      <c r="T172" s="42"/>
      <c r="U172" s="15">
        <v>0</v>
      </c>
      <c r="V172" s="42"/>
      <c r="W172">
        <v>1</v>
      </c>
      <c r="X172">
        <v>0</v>
      </c>
      <c r="Y172">
        <f t="shared" si="70"/>
        <v>0</v>
      </c>
      <c r="AA172">
        <v>1</v>
      </c>
      <c r="AG172">
        <f t="shared" si="91"/>
        <v>0</v>
      </c>
      <c r="AH172">
        <f t="shared" si="92"/>
        <v>1</v>
      </c>
      <c r="AI172">
        <f t="shared" si="71"/>
        <v>0</v>
      </c>
      <c r="AJ172">
        <f t="shared" si="66"/>
        <v>0</v>
      </c>
      <c r="AK172">
        <f t="shared" si="72"/>
        <v>0</v>
      </c>
      <c r="AL172">
        <f t="shared" si="67"/>
        <v>0</v>
      </c>
      <c r="AM172">
        <f t="shared" si="68"/>
        <v>0</v>
      </c>
      <c r="AQ172">
        <v>1</v>
      </c>
      <c r="BA172">
        <v>1</v>
      </c>
      <c r="BB172">
        <v>1</v>
      </c>
      <c r="BC172">
        <v>1</v>
      </c>
      <c r="BD172">
        <f t="shared" si="69"/>
        <v>1</v>
      </c>
      <c r="BE172">
        <f t="shared" si="93"/>
        <v>1</v>
      </c>
      <c r="BF172">
        <v>1</v>
      </c>
      <c r="BG172">
        <f t="shared" si="90"/>
        <v>1</v>
      </c>
      <c r="BH172">
        <v>1</v>
      </c>
      <c r="BO172">
        <f t="shared" si="73"/>
        <v>1</v>
      </c>
      <c r="BP172">
        <f t="shared" si="74"/>
      </c>
      <c r="BQ172">
        <f t="shared" si="75"/>
      </c>
      <c r="BR172">
        <f t="shared" si="76"/>
      </c>
      <c r="BS172">
        <f t="shared" si="77"/>
      </c>
      <c r="BT172">
        <f t="shared" si="78"/>
      </c>
      <c r="BU172">
        <f t="shared" si="79"/>
      </c>
      <c r="BV172">
        <f t="shared" si="80"/>
      </c>
      <c r="BW172">
        <f t="shared" si="81"/>
      </c>
      <c r="BX172">
        <f t="shared" si="82"/>
      </c>
      <c r="BY172">
        <f t="shared" si="83"/>
      </c>
      <c r="BZ172">
        <f t="shared" si="84"/>
      </c>
      <c r="CA172">
        <f t="shared" si="85"/>
      </c>
      <c r="CB172">
        <f t="shared" si="86"/>
      </c>
      <c r="CC172">
        <f t="shared" si="87"/>
      </c>
      <c r="DF172" s="28" t="str">
        <f t="shared" si="40"/>
        <v>P171</v>
      </c>
    </row>
    <row r="173" spans="1:110" ht="12.75">
      <c r="A173" s="1" t="s">
        <v>302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6" t="s">
        <v>462</v>
      </c>
      <c r="H173" s="46">
        <v>0</v>
      </c>
      <c r="I173" s="23">
        <v>3</v>
      </c>
      <c r="J173" s="11">
        <v>1</v>
      </c>
      <c r="L173" s="11" t="s">
        <v>462</v>
      </c>
      <c r="M173" t="s">
        <v>765</v>
      </c>
      <c r="N173" t="s">
        <v>765</v>
      </c>
      <c r="O173" t="str">
        <f t="shared" si="88"/>
        <v>GOOD</v>
      </c>
      <c r="P173" t="s">
        <v>765</v>
      </c>
      <c r="Q173" t="s">
        <v>764</v>
      </c>
      <c r="R173" t="s">
        <v>765</v>
      </c>
      <c r="S173" s="1" t="s">
        <v>21</v>
      </c>
      <c r="T173" s="1"/>
      <c r="U173" s="15">
        <v>0</v>
      </c>
      <c r="V173" s="1"/>
      <c r="W173">
        <v>1</v>
      </c>
      <c r="X173">
        <v>0</v>
      </c>
      <c r="Y173">
        <f t="shared" si="70"/>
        <v>0</v>
      </c>
      <c r="Z173">
        <v>1</v>
      </c>
      <c r="AG173">
        <f t="shared" si="91"/>
        <v>1</v>
      </c>
      <c r="AH173">
        <f t="shared" si="92"/>
        <v>0</v>
      </c>
      <c r="AI173">
        <f t="shared" si="71"/>
        <v>0</v>
      </c>
      <c r="AJ173">
        <f t="shared" si="66"/>
        <v>0</v>
      </c>
      <c r="AK173">
        <f t="shared" si="72"/>
        <v>0</v>
      </c>
      <c r="AL173">
        <f t="shared" si="67"/>
        <v>0</v>
      </c>
      <c r="AM173">
        <f t="shared" si="68"/>
        <v>0</v>
      </c>
      <c r="AO173">
        <v>1</v>
      </c>
      <c r="BA173">
        <v>1</v>
      </c>
      <c r="BB173">
        <v>1</v>
      </c>
      <c r="BC173">
        <v>1</v>
      </c>
      <c r="BD173">
        <f t="shared" si="69"/>
        <v>1</v>
      </c>
      <c r="BE173">
        <f t="shared" si="93"/>
        <v>1</v>
      </c>
      <c r="BF173">
        <v>1</v>
      </c>
      <c r="BG173">
        <f t="shared" si="90"/>
        <v>1</v>
      </c>
      <c r="BH173">
        <v>1</v>
      </c>
      <c r="BO173">
        <f t="shared" si="73"/>
        <v>1</v>
      </c>
      <c r="BP173">
        <f t="shared" si="74"/>
      </c>
      <c r="BQ173">
        <f t="shared" si="75"/>
      </c>
      <c r="BR173">
        <f t="shared" si="76"/>
      </c>
      <c r="BS173">
        <f t="shared" si="77"/>
      </c>
      <c r="BT173">
        <f t="shared" si="78"/>
      </c>
      <c r="BU173">
        <f t="shared" si="79"/>
      </c>
      <c r="BV173">
        <f t="shared" si="80"/>
      </c>
      <c r="BW173">
        <f t="shared" si="81"/>
      </c>
      <c r="BX173">
        <f t="shared" si="82"/>
      </c>
      <c r="BY173">
        <f t="shared" si="83"/>
      </c>
      <c r="BZ173">
        <f t="shared" si="84"/>
      </c>
      <c r="CA173">
        <f t="shared" si="85"/>
      </c>
      <c r="CB173">
        <f t="shared" si="86"/>
      </c>
      <c r="CC173">
        <f t="shared" si="87"/>
      </c>
      <c r="DF173" s="28" t="str">
        <f t="shared" si="40"/>
        <v>P172</v>
      </c>
    </row>
    <row r="174" spans="1:110" ht="12.75">
      <c r="A174" s="1" t="s">
        <v>303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6" t="s">
        <v>462</v>
      </c>
      <c r="H174" s="46">
        <v>2</v>
      </c>
      <c r="I174">
        <v>7</v>
      </c>
      <c r="J174" s="11">
        <v>1</v>
      </c>
      <c r="L174" s="11" t="s">
        <v>462</v>
      </c>
      <c r="M174" t="s">
        <v>765</v>
      </c>
      <c r="N174" t="s">
        <v>765</v>
      </c>
      <c r="O174" t="str">
        <f t="shared" si="88"/>
        <v>GOOD</v>
      </c>
      <c r="P174" t="s">
        <v>765</v>
      </c>
      <c r="Q174" t="s">
        <v>765</v>
      </c>
      <c r="R174" t="s">
        <v>765</v>
      </c>
      <c r="S174" s="1" t="s">
        <v>21</v>
      </c>
      <c r="T174" s="1"/>
      <c r="U174" s="15">
        <v>0</v>
      </c>
      <c r="V174" s="1"/>
      <c r="Y174">
        <f t="shared" si="70"/>
        <v>0</v>
      </c>
      <c r="Z174">
        <v>1</v>
      </c>
      <c r="AG174">
        <f t="shared" si="91"/>
        <v>1</v>
      </c>
      <c r="AH174">
        <f t="shared" si="92"/>
        <v>0</v>
      </c>
      <c r="AI174">
        <f t="shared" si="71"/>
        <v>0</v>
      </c>
      <c r="AJ174">
        <f t="shared" si="66"/>
        <v>0</v>
      </c>
      <c r="AK174">
        <f t="shared" si="72"/>
        <v>0</v>
      </c>
      <c r="AL174">
        <f t="shared" si="67"/>
        <v>0</v>
      </c>
      <c r="AM174">
        <f t="shared" si="68"/>
        <v>0</v>
      </c>
      <c r="AO174">
        <v>1</v>
      </c>
      <c r="BA174">
        <v>1</v>
      </c>
      <c r="BB174">
        <v>1</v>
      </c>
      <c r="BC174">
        <v>1</v>
      </c>
      <c r="BD174">
        <f t="shared" si="69"/>
        <v>1</v>
      </c>
      <c r="BE174">
        <f t="shared" si="93"/>
        <v>1</v>
      </c>
      <c r="BF174">
        <v>1</v>
      </c>
      <c r="BG174">
        <f t="shared" si="90"/>
        <v>1</v>
      </c>
      <c r="BH174">
        <v>1</v>
      </c>
      <c r="BO174">
        <f t="shared" si="73"/>
        <v>1</v>
      </c>
      <c r="BP174">
        <f t="shared" si="74"/>
      </c>
      <c r="BQ174">
        <f t="shared" si="75"/>
      </c>
      <c r="BR174">
        <f t="shared" si="76"/>
      </c>
      <c r="BS174">
        <f t="shared" si="77"/>
      </c>
      <c r="BT174">
        <f t="shared" si="78"/>
      </c>
      <c r="BU174">
        <f t="shared" si="79"/>
      </c>
      <c r="BV174">
        <f t="shared" si="80"/>
      </c>
      <c r="BW174">
        <f t="shared" si="81"/>
      </c>
      <c r="BX174">
        <f t="shared" si="82"/>
      </c>
      <c r="BY174">
        <f t="shared" si="83"/>
      </c>
      <c r="BZ174">
        <f t="shared" si="84"/>
      </c>
      <c r="CA174">
        <f t="shared" si="85"/>
      </c>
      <c r="CB174">
        <f t="shared" si="86"/>
      </c>
      <c r="CC174">
        <f t="shared" si="87"/>
      </c>
      <c r="DF174" s="28" t="str">
        <f t="shared" si="40"/>
        <v>P173</v>
      </c>
    </row>
    <row r="175" spans="1:110" ht="12.75">
      <c r="A175" s="24" t="s">
        <v>304</v>
      </c>
      <c r="B175" s="24">
        <v>5</v>
      </c>
      <c r="C175" s="4">
        <v>20220040200532</v>
      </c>
      <c r="D175" s="118"/>
      <c r="E175" s="69">
        <v>1</v>
      </c>
      <c r="F175" s="77"/>
      <c r="G175" s="70"/>
      <c r="H175" s="70"/>
      <c r="I175" s="23"/>
      <c r="J175" s="71"/>
      <c r="K175" s="23"/>
      <c r="L175" s="71"/>
      <c r="M175" s="23"/>
      <c r="N175" s="23"/>
      <c r="O175" s="23"/>
      <c r="P175" s="23" t="s">
        <v>765</v>
      </c>
      <c r="Q175" s="23"/>
      <c r="R175" s="23"/>
      <c r="S175" s="24" t="s">
        <v>21</v>
      </c>
      <c r="T175" s="24"/>
      <c r="U175" s="26">
        <v>95</v>
      </c>
      <c r="V175" s="24"/>
      <c r="W175" s="23">
        <v>1</v>
      </c>
      <c r="X175" s="23">
        <v>0</v>
      </c>
      <c r="Y175" s="23">
        <f t="shared" si="70"/>
        <v>0</v>
      </c>
      <c r="Z175" s="23"/>
      <c r="AA175" s="23"/>
      <c r="AB175" s="23"/>
      <c r="AC175" s="23">
        <v>1</v>
      </c>
      <c r="AD175" s="23"/>
      <c r="AG175">
        <f t="shared" si="91"/>
        <v>0</v>
      </c>
      <c r="AH175">
        <f t="shared" si="92"/>
        <v>0</v>
      </c>
      <c r="AI175">
        <f t="shared" si="71"/>
        <v>0</v>
      </c>
      <c r="AJ175">
        <f t="shared" si="66"/>
        <v>0</v>
      </c>
      <c r="AK175">
        <f t="shared" si="72"/>
        <v>0</v>
      </c>
      <c r="AL175">
        <f t="shared" si="67"/>
        <v>0</v>
      </c>
      <c r="AM175">
        <f t="shared" si="68"/>
        <v>0</v>
      </c>
      <c r="BA175">
        <v>1</v>
      </c>
      <c r="BB175">
        <v>1</v>
      </c>
      <c r="BC175">
        <v>1</v>
      </c>
      <c r="BD175">
        <f t="shared" si="69"/>
        <v>1</v>
      </c>
      <c r="BE175">
        <f t="shared" si="93"/>
        <v>0</v>
      </c>
      <c r="BF175">
        <v>0</v>
      </c>
      <c r="BG175">
        <f t="shared" si="90"/>
        <v>0</v>
      </c>
      <c r="BH175">
        <v>1</v>
      </c>
      <c r="BO175">
        <f t="shared" si="73"/>
      </c>
      <c r="BP175">
        <f t="shared" si="74"/>
      </c>
      <c r="BQ175">
        <f t="shared" si="75"/>
      </c>
      <c r="BR175">
        <f t="shared" si="76"/>
      </c>
      <c r="BS175">
        <f t="shared" si="77"/>
      </c>
      <c r="BT175">
        <f t="shared" si="78"/>
      </c>
      <c r="BU175">
        <f t="shared" si="79"/>
      </c>
      <c r="BV175">
        <f t="shared" si="80"/>
      </c>
      <c r="BW175">
        <f t="shared" si="81"/>
      </c>
      <c r="BX175">
        <f t="shared" si="82"/>
      </c>
      <c r="BY175">
        <f t="shared" si="83"/>
      </c>
      <c r="BZ175">
        <f t="shared" si="84"/>
      </c>
      <c r="CA175">
        <f t="shared" si="85"/>
      </c>
      <c r="CB175">
        <f t="shared" si="86"/>
      </c>
      <c r="CC175">
        <f t="shared" si="87"/>
      </c>
      <c r="DF175" s="28" t="str">
        <f t="shared" si="40"/>
        <v>P174</v>
      </c>
    </row>
    <row r="176" spans="1:110" ht="12.75">
      <c r="A176" s="1" t="s">
        <v>305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6" t="s">
        <v>462</v>
      </c>
      <c r="H176" s="46">
        <v>0</v>
      </c>
      <c r="I176">
        <v>10</v>
      </c>
      <c r="J176" s="11">
        <v>1</v>
      </c>
      <c r="M176" t="s">
        <v>764</v>
      </c>
      <c r="N176" t="s">
        <v>765</v>
      </c>
      <c r="O176" t="str">
        <f t="shared" si="88"/>
        <v>GOOD</v>
      </c>
      <c r="P176" t="s">
        <v>764</v>
      </c>
      <c r="Q176" t="s">
        <v>764</v>
      </c>
      <c r="R176" t="s">
        <v>764</v>
      </c>
      <c r="S176" s="42" t="s">
        <v>157</v>
      </c>
      <c r="T176" s="42"/>
      <c r="U176" s="15">
        <v>0</v>
      </c>
      <c r="V176" s="42"/>
      <c r="W176">
        <v>0</v>
      </c>
      <c r="X176">
        <v>1</v>
      </c>
      <c r="Y176">
        <f t="shared" si="70"/>
        <v>0</v>
      </c>
      <c r="AA176">
        <v>1</v>
      </c>
      <c r="AG176">
        <f t="shared" si="91"/>
        <v>0</v>
      </c>
      <c r="AH176">
        <f t="shared" si="92"/>
        <v>1</v>
      </c>
      <c r="AI176">
        <f t="shared" si="71"/>
        <v>0</v>
      </c>
      <c r="AJ176">
        <f t="shared" si="66"/>
        <v>0</v>
      </c>
      <c r="AK176">
        <f t="shared" si="72"/>
        <v>0</v>
      </c>
      <c r="AL176">
        <f t="shared" si="67"/>
        <v>0</v>
      </c>
      <c r="AM176">
        <f t="shared" si="68"/>
        <v>0</v>
      </c>
      <c r="AQ176">
        <v>1</v>
      </c>
      <c r="BA176">
        <v>1</v>
      </c>
      <c r="BB176">
        <v>1</v>
      </c>
      <c r="BC176">
        <v>1</v>
      </c>
      <c r="BD176">
        <f t="shared" si="69"/>
        <v>1</v>
      </c>
      <c r="BE176">
        <f t="shared" si="93"/>
        <v>1</v>
      </c>
      <c r="BF176">
        <v>1</v>
      </c>
      <c r="BG176">
        <f t="shared" si="90"/>
        <v>1</v>
      </c>
      <c r="BH176">
        <v>1</v>
      </c>
      <c r="BO176">
        <f t="shared" si="73"/>
        <v>1</v>
      </c>
      <c r="BP176">
        <f t="shared" si="74"/>
      </c>
      <c r="BQ176">
        <f t="shared" si="75"/>
      </c>
      <c r="BR176">
        <f t="shared" si="76"/>
      </c>
      <c r="BS176">
        <f t="shared" si="77"/>
      </c>
      <c r="BT176">
        <f t="shared" si="78"/>
      </c>
      <c r="BU176">
        <f t="shared" si="79"/>
      </c>
      <c r="BV176">
        <f t="shared" si="80"/>
      </c>
      <c r="BW176">
        <f t="shared" si="81"/>
      </c>
      <c r="BX176">
        <f t="shared" si="82"/>
      </c>
      <c r="BY176">
        <f t="shared" si="83"/>
      </c>
      <c r="BZ176">
        <f t="shared" si="84"/>
      </c>
      <c r="CA176">
        <f t="shared" si="85"/>
      </c>
      <c r="CB176">
        <f t="shared" si="86"/>
      </c>
      <c r="CC176">
        <f t="shared" si="87"/>
      </c>
      <c r="DF176" s="28" t="str">
        <f t="shared" si="40"/>
        <v>P175</v>
      </c>
    </row>
    <row r="177" spans="1:110" ht="12.75">
      <c r="A177" s="24" t="s">
        <v>306</v>
      </c>
      <c r="B177" s="24">
        <v>2</v>
      </c>
      <c r="C177" s="23"/>
      <c r="D177" s="118"/>
      <c r="E177" s="69">
        <v>1</v>
      </c>
      <c r="F177" s="23"/>
      <c r="G177" s="70"/>
      <c r="H177" s="70"/>
      <c r="I177" s="23"/>
      <c r="J177" s="71"/>
      <c r="K177" s="23"/>
      <c r="L177" s="71"/>
      <c r="M177" s="23"/>
      <c r="N177" s="23"/>
      <c r="O177" s="23"/>
      <c r="P177" s="23" t="s">
        <v>764</v>
      </c>
      <c r="Q177" s="23"/>
      <c r="R177" s="23"/>
      <c r="S177" s="80" t="s">
        <v>158</v>
      </c>
      <c r="T177" s="80"/>
      <c r="U177" s="26" t="s">
        <v>757</v>
      </c>
      <c r="V177" s="80"/>
      <c r="W177" s="23"/>
      <c r="X177" s="23"/>
      <c r="Y177" s="23">
        <f t="shared" si="70"/>
        <v>0</v>
      </c>
      <c r="Z177" s="23"/>
      <c r="AA177" s="23">
        <v>1</v>
      </c>
      <c r="AB177" s="23"/>
      <c r="AC177" s="23"/>
      <c r="AD177" s="23"/>
      <c r="AG177">
        <f t="shared" si="91"/>
        <v>0</v>
      </c>
      <c r="AH177">
        <f t="shared" si="92"/>
        <v>0</v>
      </c>
      <c r="AI177">
        <f t="shared" si="71"/>
        <v>0</v>
      </c>
      <c r="AJ177">
        <f t="shared" si="66"/>
        <v>0</v>
      </c>
      <c r="AK177">
        <f t="shared" si="72"/>
        <v>0</v>
      </c>
      <c r="AL177">
        <f t="shared" si="67"/>
        <v>0</v>
      </c>
      <c r="AM177">
        <f t="shared" si="68"/>
        <v>0</v>
      </c>
      <c r="BA177">
        <v>1</v>
      </c>
      <c r="BB177">
        <v>1</v>
      </c>
      <c r="BC177">
        <v>1</v>
      </c>
      <c r="BD177">
        <f t="shared" si="69"/>
        <v>0</v>
      </c>
      <c r="BE177">
        <f t="shared" si="93"/>
        <v>0</v>
      </c>
      <c r="BF177">
        <v>0</v>
      </c>
      <c r="BG177">
        <f t="shared" si="90"/>
        <v>0</v>
      </c>
      <c r="BH177">
        <v>1</v>
      </c>
      <c r="BO177">
        <f t="shared" si="73"/>
      </c>
      <c r="BP177">
        <f t="shared" si="74"/>
      </c>
      <c r="BQ177">
        <f t="shared" si="75"/>
      </c>
      <c r="BR177">
        <f t="shared" si="76"/>
      </c>
      <c r="BS177">
        <f t="shared" si="77"/>
      </c>
      <c r="BT177">
        <f t="shared" si="78"/>
      </c>
      <c r="BU177">
        <f t="shared" si="79"/>
      </c>
      <c r="BV177">
        <f t="shared" si="80"/>
      </c>
      <c r="BW177">
        <f t="shared" si="81"/>
      </c>
      <c r="BX177">
        <f t="shared" si="82"/>
      </c>
      <c r="BY177">
        <f t="shared" si="83"/>
      </c>
      <c r="BZ177">
        <f t="shared" si="84"/>
      </c>
      <c r="CA177">
        <f t="shared" si="85"/>
      </c>
      <c r="CB177">
        <f t="shared" si="86"/>
      </c>
      <c r="CC177">
        <f t="shared" si="87"/>
      </c>
      <c r="DF177" s="28" t="str">
        <f t="shared" si="40"/>
        <v>P176</v>
      </c>
    </row>
    <row r="178" spans="1:110" ht="12.75">
      <c r="A178" s="1" t="s">
        <v>307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6" t="s">
        <v>462</v>
      </c>
      <c r="H178" s="46">
        <v>0</v>
      </c>
      <c r="I178">
        <v>4</v>
      </c>
      <c r="J178" s="11">
        <v>1</v>
      </c>
      <c r="L178" s="11" t="s">
        <v>462</v>
      </c>
      <c r="M178" t="s">
        <v>764</v>
      </c>
      <c r="N178" t="s">
        <v>764</v>
      </c>
      <c r="O178" t="s">
        <v>765</v>
      </c>
      <c r="P178" t="s">
        <v>765</v>
      </c>
      <c r="Q178" t="s">
        <v>765</v>
      </c>
      <c r="R178" t="s">
        <v>765</v>
      </c>
      <c r="S178" s="1" t="s">
        <v>21</v>
      </c>
      <c r="T178" s="1"/>
      <c r="U178" s="15">
        <v>0</v>
      </c>
      <c r="V178" s="1"/>
      <c r="W178">
        <v>0</v>
      </c>
      <c r="X178">
        <v>1</v>
      </c>
      <c r="Y178">
        <f t="shared" si="70"/>
        <v>0</v>
      </c>
      <c r="AA178">
        <v>1</v>
      </c>
      <c r="AG178">
        <f t="shared" si="91"/>
        <v>0</v>
      </c>
      <c r="AH178">
        <f t="shared" si="92"/>
        <v>1</v>
      </c>
      <c r="AI178">
        <f t="shared" si="71"/>
        <v>0</v>
      </c>
      <c r="AJ178">
        <f t="shared" si="66"/>
        <v>0</v>
      </c>
      <c r="AK178">
        <f t="shared" si="72"/>
        <v>0</v>
      </c>
      <c r="AL178">
        <f t="shared" si="67"/>
        <v>0</v>
      </c>
      <c r="AM178">
        <f t="shared" si="68"/>
        <v>0</v>
      </c>
      <c r="AQ178">
        <v>1</v>
      </c>
      <c r="BA178">
        <v>1</v>
      </c>
      <c r="BB178">
        <v>1</v>
      </c>
      <c r="BC178">
        <v>1</v>
      </c>
      <c r="BD178">
        <f t="shared" si="69"/>
        <v>1</v>
      </c>
      <c r="BE178">
        <f t="shared" si="93"/>
        <v>1</v>
      </c>
      <c r="BF178">
        <v>1</v>
      </c>
      <c r="BG178">
        <v>1</v>
      </c>
      <c r="BH178">
        <v>1</v>
      </c>
      <c r="BO178">
        <f t="shared" si="73"/>
        <v>1</v>
      </c>
      <c r="BP178">
        <f t="shared" si="74"/>
      </c>
      <c r="BQ178">
        <f t="shared" si="75"/>
      </c>
      <c r="BR178">
        <f t="shared" si="76"/>
      </c>
      <c r="BS178">
        <f t="shared" si="77"/>
      </c>
      <c r="BT178">
        <f t="shared" si="78"/>
      </c>
      <c r="BU178">
        <f t="shared" si="79"/>
      </c>
      <c r="BV178">
        <f t="shared" si="80"/>
      </c>
      <c r="BW178">
        <f t="shared" si="81"/>
      </c>
      <c r="BX178">
        <f t="shared" si="82"/>
      </c>
      <c r="BY178">
        <f t="shared" si="83"/>
      </c>
      <c r="BZ178">
        <f t="shared" si="84"/>
      </c>
      <c r="CA178">
        <f t="shared" si="85"/>
      </c>
      <c r="CB178">
        <f t="shared" si="86"/>
      </c>
      <c r="CC178">
        <f t="shared" si="87"/>
      </c>
      <c r="DF178" s="28" t="str">
        <f t="shared" si="40"/>
        <v>P177</v>
      </c>
    </row>
    <row r="179" spans="1:110" ht="12.75">
      <c r="A179" s="1" t="s">
        <v>310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70" t="s">
        <v>462</v>
      </c>
      <c r="H179" s="70">
        <v>0</v>
      </c>
      <c r="I179">
        <v>1</v>
      </c>
      <c r="J179" s="11">
        <v>1</v>
      </c>
      <c r="L179" s="11" t="s">
        <v>462</v>
      </c>
      <c r="M179" t="s">
        <v>764</v>
      </c>
      <c r="N179" t="s">
        <v>764</v>
      </c>
      <c r="O179" t="s">
        <v>765</v>
      </c>
      <c r="P179" t="s">
        <v>765</v>
      </c>
      <c r="Q179" t="s">
        <v>765</v>
      </c>
      <c r="R179" t="s">
        <v>765</v>
      </c>
      <c r="S179" s="1" t="s">
        <v>39</v>
      </c>
      <c r="T179" s="1" t="s">
        <v>40</v>
      </c>
      <c r="U179" s="15">
        <v>0</v>
      </c>
      <c r="V179" s="1"/>
      <c r="W179">
        <v>0</v>
      </c>
      <c r="X179">
        <v>0</v>
      </c>
      <c r="Y179">
        <f t="shared" si="70"/>
        <v>0</v>
      </c>
      <c r="AA179">
        <v>1</v>
      </c>
      <c r="AG179">
        <f t="shared" si="91"/>
        <v>0</v>
      </c>
      <c r="AH179">
        <f t="shared" si="92"/>
        <v>1</v>
      </c>
      <c r="AI179">
        <f t="shared" si="71"/>
        <v>0</v>
      </c>
      <c r="AJ179">
        <f t="shared" si="66"/>
        <v>0</v>
      </c>
      <c r="AK179">
        <f t="shared" si="72"/>
        <v>0</v>
      </c>
      <c r="AL179">
        <f t="shared" si="67"/>
        <v>0</v>
      </c>
      <c r="AM179">
        <f t="shared" si="68"/>
        <v>0</v>
      </c>
      <c r="AQ179">
        <v>1</v>
      </c>
      <c r="BA179">
        <v>1</v>
      </c>
      <c r="BB179">
        <v>1</v>
      </c>
      <c r="BC179">
        <v>1</v>
      </c>
      <c r="BD179">
        <f t="shared" si="69"/>
        <v>1</v>
      </c>
      <c r="BE179">
        <f t="shared" si="93"/>
        <v>1</v>
      </c>
      <c r="BF179">
        <v>1</v>
      </c>
      <c r="BG179">
        <f t="shared" si="90"/>
        <v>1</v>
      </c>
      <c r="BH179">
        <v>1</v>
      </c>
      <c r="BO179">
        <f t="shared" si="73"/>
        <v>1</v>
      </c>
      <c r="BP179">
        <f t="shared" si="74"/>
      </c>
      <c r="BQ179">
        <f t="shared" si="75"/>
      </c>
      <c r="BR179">
        <f t="shared" si="76"/>
      </c>
      <c r="BS179">
        <f t="shared" si="77"/>
      </c>
      <c r="BT179">
        <f t="shared" si="78"/>
      </c>
      <c r="BU179">
        <f t="shared" si="79"/>
      </c>
      <c r="BV179">
        <f t="shared" si="80"/>
      </c>
      <c r="BW179">
        <f t="shared" si="81"/>
      </c>
      <c r="BX179">
        <f t="shared" si="82"/>
      </c>
      <c r="BY179">
        <f t="shared" si="83"/>
      </c>
      <c r="BZ179">
        <f t="shared" si="84"/>
      </c>
      <c r="CA179">
        <f t="shared" si="85"/>
      </c>
      <c r="CB179">
        <f t="shared" si="86"/>
      </c>
      <c r="CC179">
        <f t="shared" si="87"/>
      </c>
      <c r="DF179" s="28" t="str">
        <f t="shared" si="40"/>
        <v>P178</v>
      </c>
    </row>
    <row r="180" spans="1:110" ht="12.75">
      <c r="A180" s="24" t="s">
        <v>311</v>
      </c>
      <c r="B180" s="24">
        <v>3</v>
      </c>
      <c r="C180" s="76">
        <v>20220040200186</v>
      </c>
      <c r="D180" s="90">
        <v>0.41</v>
      </c>
      <c r="E180" s="69">
        <v>1</v>
      </c>
      <c r="F180" s="77">
        <v>0.44702</v>
      </c>
      <c r="G180" s="70" t="s">
        <v>462</v>
      </c>
      <c r="H180" s="70">
        <v>0</v>
      </c>
      <c r="I180" s="69">
        <v>0.1</v>
      </c>
      <c r="J180" s="71">
        <v>1</v>
      </c>
      <c r="K180" s="23"/>
      <c r="L180" s="71" t="s">
        <v>463</v>
      </c>
      <c r="M180" t="s">
        <v>764</v>
      </c>
      <c r="N180" t="s">
        <v>764</v>
      </c>
      <c r="O180" t="s">
        <v>765</v>
      </c>
      <c r="P180" t="s">
        <v>765</v>
      </c>
      <c r="Q180" t="s">
        <v>765</v>
      </c>
      <c r="R180" t="s">
        <v>765</v>
      </c>
      <c r="S180" s="24" t="s">
        <v>21</v>
      </c>
      <c r="T180" s="24"/>
      <c r="U180" s="15">
        <v>2</v>
      </c>
      <c r="V180" s="24"/>
      <c r="W180">
        <v>1</v>
      </c>
      <c r="X180">
        <v>0</v>
      </c>
      <c r="Y180">
        <f t="shared" si="70"/>
        <v>0</v>
      </c>
      <c r="Z180" s="23"/>
      <c r="AA180" s="23">
        <v>1</v>
      </c>
      <c r="AB180" s="23"/>
      <c r="AC180" s="23"/>
      <c r="AD180" s="23"/>
      <c r="AE180" s="23"/>
      <c r="AG180">
        <f t="shared" si="91"/>
        <v>0</v>
      </c>
      <c r="AH180">
        <f t="shared" si="92"/>
        <v>1</v>
      </c>
      <c r="AI180">
        <f t="shared" si="71"/>
        <v>0</v>
      </c>
      <c r="AJ180">
        <f t="shared" si="66"/>
        <v>0</v>
      </c>
      <c r="AK180">
        <f t="shared" si="72"/>
        <v>0</v>
      </c>
      <c r="AL180">
        <f t="shared" si="67"/>
        <v>0</v>
      </c>
      <c r="AM180">
        <f t="shared" si="68"/>
        <v>0</v>
      </c>
      <c r="AQ180">
        <v>1</v>
      </c>
      <c r="BA180">
        <v>1</v>
      </c>
      <c r="BB180">
        <v>1</v>
      </c>
      <c r="BC180">
        <v>1</v>
      </c>
      <c r="BD180">
        <f t="shared" si="69"/>
        <v>1</v>
      </c>
      <c r="BE180">
        <f t="shared" si="93"/>
        <v>1</v>
      </c>
      <c r="BF180">
        <v>1</v>
      </c>
      <c r="BG180">
        <f t="shared" si="90"/>
        <v>1</v>
      </c>
      <c r="BH180">
        <v>1</v>
      </c>
      <c r="BI180">
        <v>1</v>
      </c>
      <c r="BO180">
        <f t="shared" si="73"/>
        <v>1</v>
      </c>
      <c r="BP180">
        <f t="shared" si="74"/>
        <v>1</v>
      </c>
      <c r="BQ180">
        <f t="shared" si="75"/>
      </c>
      <c r="BR180">
        <f t="shared" si="76"/>
      </c>
      <c r="BS180">
        <f t="shared" si="77"/>
      </c>
      <c r="BT180">
        <f t="shared" si="78"/>
      </c>
      <c r="BU180">
        <f t="shared" si="79"/>
      </c>
      <c r="BV180">
        <f t="shared" si="80"/>
      </c>
      <c r="BW180">
        <f t="shared" si="81"/>
      </c>
      <c r="BX180">
        <f t="shared" si="82"/>
      </c>
      <c r="BY180">
        <f t="shared" si="83"/>
      </c>
      <c r="BZ180">
        <f t="shared" si="84"/>
      </c>
      <c r="CA180">
        <f t="shared" si="85"/>
      </c>
      <c r="CB180">
        <f t="shared" si="86"/>
      </c>
      <c r="CC180">
        <f t="shared" si="87"/>
      </c>
      <c r="DF180" s="28" t="str">
        <f t="shared" si="40"/>
        <v>P179</v>
      </c>
    </row>
    <row r="181" spans="1:110" ht="12.75">
      <c r="A181" s="36" t="s">
        <v>312</v>
      </c>
      <c r="B181" s="36">
        <v>5</v>
      </c>
      <c r="C181" s="52">
        <v>20220040200209</v>
      </c>
      <c r="D181" s="41">
        <v>0.366997</v>
      </c>
      <c r="E181" s="39">
        <v>0</v>
      </c>
      <c r="F181" s="41"/>
      <c r="G181" s="50"/>
      <c r="H181" s="50"/>
      <c r="I181" s="35"/>
      <c r="J181" s="38"/>
      <c r="K181" s="35"/>
      <c r="L181" s="38"/>
      <c r="M181"/>
      <c r="N181"/>
      <c r="O181"/>
      <c r="P181" t="s">
        <v>763</v>
      </c>
      <c r="Q181"/>
      <c r="R181"/>
      <c r="S181" s="40" t="s">
        <v>159</v>
      </c>
      <c r="T181" s="40"/>
      <c r="U181" s="15" t="s">
        <v>757</v>
      </c>
      <c r="V181" s="40"/>
      <c r="W181" t="s">
        <v>768</v>
      </c>
      <c r="X181" t="s">
        <v>768</v>
      </c>
      <c r="Y181">
        <f t="shared" si="70"/>
        <v>0</v>
      </c>
      <c r="Z181" s="35"/>
      <c r="AA181" s="35"/>
      <c r="AB181" s="35"/>
      <c r="AC181" s="35"/>
      <c r="AD181" s="35"/>
      <c r="AE181" s="35">
        <v>1</v>
      </c>
      <c r="AG181">
        <f t="shared" si="91"/>
        <v>0</v>
      </c>
      <c r="AH181">
        <f t="shared" si="92"/>
        <v>0</v>
      </c>
      <c r="AI181">
        <f t="shared" si="71"/>
        <v>0</v>
      </c>
      <c r="AJ181">
        <f t="shared" si="66"/>
        <v>0</v>
      </c>
      <c r="AK181">
        <f t="shared" si="72"/>
        <v>0</v>
      </c>
      <c r="AL181">
        <f t="shared" si="67"/>
        <v>1</v>
      </c>
      <c r="AM181">
        <f t="shared" si="68"/>
        <v>0</v>
      </c>
      <c r="AY181">
        <v>1</v>
      </c>
      <c r="BA181">
        <v>1</v>
      </c>
      <c r="BB181">
        <v>1</v>
      </c>
      <c r="BC181">
        <v>1</v>
      </c>
      <c r="BD181">
        <f t="shared" si="69"/>
        <v>1</v>
      </c>
      <c r="BE181">
        <v>1</v>
      </c>
      <c r="BF181">
        <v>1</v>
      </c>
      <c r="BG181">
        <v>1</v>
      </c>
      <c r="BH181">
        <v>1</v>
      </c>
      <c r="BO181">
        <f t="shared" si="73"/>
      </c>
      <c r="BP181">
        <f t="shared" si="74"/>
      </c>
      <c r="BQ181">
        <f t="shared" si="75"/>
      </c>
      <c r="BR181">
        <f t="shared" si="76"/>
      </c>
      <c r="BS181">
        <f t="shared" si="77"/>
      </c>
      <c r="BT181">
        <f t="shared" si="78"/>
      </c>
      <c r="BU181">
        <f t="shared" si="79"/>
      </c>
      <c r="BV181">
        <f t="shared" si="80"/>
      </c>
      <c r="BW181">
        <f t="shared" si="81"/>
      </c>
      <c r="BX181">
        <f t="shared" si="82"/>
      </c>
      <c r="BY181">
        <f t="shared" si="83"/>
      </c>
      <c r="BZ181">
        <f t="shared" si="84"/>
      </c>
      <c r="CA181">
        <f t="shared" si="85"/>
      </c>
      <c r="CB181">
        <f t="shared" si="86"/>
      </c>
      <c r="CC181">
        <f t="shared" si="87"/>
        <v>1</v>
      </c>
      <c r="DA181">
        <v>1</v>
      </c>
      <c r="DF181" s="28" t="str">
        <f t="shared" si="40"/>
        <v>P180</v>
      </c>
    </row>
    <row r="182" spans="1:110" ht="12.75">
      <c r="A182" s="1" t="s">
        <v>313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6" t="s">
        <v>462</v>
      </c>
      <c r="H182" s="70">
        <v>0</v>
      </c>
      <c r="I182" s="3">
        <v>0.1</v>
      </c>
      <c r="J182" s="11">
        <v>1</v>
      </c>
      <c r="L182" s="11" t="s">
        <v>462</v>
      </c>
      <c r="M182" t="s">
        <v>765</v>
      </c>
      <c r="N182" t="s">
        <v>765</v>
      </c>
      <c r="O182" t="str">
        <f t="shared" si="88"/>
        <v>GOOD</v>
      </c>
      <c r="P182" t="s">
        <v>765</v>
      </c>
      <c r="Q182" t="s">
        <v>765</v>
      </c>
      <c r="R182" t="s">
        <v>765</v>
      </c>
      <c r="S182" s="1" t="s">
        <v>21</v>
      </c>
      <c r="T182" s="1"/>
      <c r="U182" s="15">
        <v>0</v>
      </c>
      <c r="V182" s="1"/>
      <c r="W182">
        <v>1</v>
      </c>
      <c r="X182">
        <v>1</v>
      </c>
      <c r="Y182">
        <f t="shared" si="70"/>
        <v>1</v>
      </c>
      <c r="Z182">
        <v>1</v>
      </c>
      <c r="AG182">
        <f t="shared" si="91"/>
        <v>1</v>
      </c>
      <c r="AH182">
        <f t="shared" si="92"/>
        <v>0</v>
      </c>
      <c r="AI182">
        <f t="shared" si="71"/>
        <v>0</v>
      </c>
      <c r="AJ182">
        <f t="shared" si="66"/>
        <v>0</v>
      </c>
      <c r="AK182">
        <f t="shared" si="72"/>
        <v>0</v>
      </c>
      <c r="AL182">
        <f t="shared" si="67"/>
        <v>0</v>
      </c>
      <c r="AM182">
        <f t="shared" si="68"/>
        <v>0</v>
      </c>
      <c r="AO182">
        <v>1</v>
      </c>
      <c r="BA182">
        <v>1</v>
      </c>
      <c r="BB182">
        <v>1</v>
      </c>
      <c r="BC182">
        <v>1</v>
      </c>
      <c r="BD182">
        <f t="shared" si="69"/>
        <v>1</v>
      </c>
      <c r="BE182">
        <f t="shared" si="93"/>
        <v>1</v>
      </c>
      <c r="BF182">
        <v>1</v>
      </c>
      <c r="BG182">
        <v>1</v>
      </c>
      <c r="BH182">
        <v>1</v>
      </c>
      <c r="BO182">
        <f t="shared" si="73"/>
        <v>1</v>
      </c>
      <c r="BP182">
        <f t="shared" si="74"/>
      </c>
      <c r="BQ182">
        <f t="shared" si="75"/>
      </c>
      <c r="BR182">
        <f t="shared" si="76"/>
      </c>
      <c r="BS182">
        <f t="shared" si="77"/>
      </c>
      <c r="BT182">
        <f t="shared" si="78"/>
      </c>
      <c r="BU182">
        <f t="shared" si="79"/>
      </c>
      <c r="BV182">
        <f t="shared" si="80"/>
      </c>
      <c r="BW182">
        <f t="shared" si="81"/>
      </c>
      <c r="BX182">
        <f t="shared" si="82"/>
      </c>
      <c r="BY182">
        <f t="shared" si="83"/>
      </c>
      <c r="BZ182">
        <f t="shared" si="84"/>
      </c>
      <c r="CA182">
        <f t="shared" si="85"/>
      </c>
      <c r="CB182">
        <f t="shared" si="86"/>
      </c>
      <c r="CC182">
        <f t="shared" si="87"/>
      </c>
      <c r="DF182" s="28" t="str">
        <f t="shared" si="40"/>
        <v>P181</v>
      </c>
    </row>
    <row r="183" spans="1:110" ht="12.75">
      <c r="A183" s="1" t="s">
        <v>314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6" t="s">
        <v>462</v>
      </c>
      <c r="H183" s="70">
        <v>0</v>
      </c>
      <c r="I183" s="3">
        <v>0.1</v>
      </c>
      <c r="J183" s="11">
        <v>1</v>
      </c>
      <c r="L183" s="11" t="s">
        <v>463</v>
      </c>
      <c r="M183" t="s">
        <v>765</v>
      </c>
      <c r="N183" t="s">
        <v>765</v>
      </c>
      <c r="O183" t="str">
        <f t="shared" si="88"/>
        <v>GOOD</v>
      </c>
      <c r="P183" t="s">
        <v>765</v>
      </c>
      <c r="Q183" t="s">
        <v>765</v>
      </c>
      <c r="R183" t="s">
        <v>765</v>
      </c>
      <c r="S183" s="1" t="s">
        <v>21</v>
      </c>
      <c r="T183" s="1"/>
      <c r="U183" s="15">
        <v>0</v>
      </c>
      <c r="V183" s="1"/>
      <c r="W183">
        <v>1</v>
      </c>
      <c r="X183">
        <v>0</v>
      </c>
      <c r="Y183">
        <f t="shared" si="70"/>
        <v>0</v>
      </c>
      <c r="Z183">
        <v>1</v>
      </c>
      <c r="AG183">
        <f t="shared" si="91"/>
        <v>1</v>
      </c>
      <c r="AH183">
        <f t="shared" si="92"/>
        <v>0</v>
      </c>
      <c r="AI183">
        <f t="shared" si="71"/>
        <v>0</v>
      </c>
      <c r="AJ183">
        <f t="shared" si="66"/>
        <v>0</v>
      </c>
      <c r="AK183">
        <f t="shared" si="72"/>
        <v>0</v>
      </c>
      <c r="AL183">
        <f t="shared" si="67"/>
        <v>0</v>
      </c>
      <c r="AM183">
        <f t="shared" si="68"/>
        <v>0</v>
      </c>
      <c r="AO183">
        <v>1</v>
      </c>
      <c r="BA183">
        <v>1</v>
      </c>
      <c r="BB183">
        <v>1</v>
      </c>
      <c r="BC183">
        <v>1</v>
      </c>
      <c r="BD183">
        <f t="shared" si="69"/>
        <v>1</v>
      </c>
      <c r="BE183">
        <f t="shared" si="93"/>
        <v>1</v>
      </c>
      <c r="BF183">
        <v>1</v>
      </c>
      <c r="BG183">
        <f t="shared" si="90"/>
        <v>1</v>
      </c>
      <c r="BH183">
        <v>1</v>
      </c>
      <c r="BO183">
        <f t="shared" si="73"/>
        <v>1</v>
      </c>
      <c r="BP183">
        <f t="shared" si="74"/>
      </c>
      <c r="BQ183">
        <f t="shared" si="75"/>
      </c>
      <c r="BR183">
        <f t="shared" si="76"/>
      </c>
      <c r="BS183">
        <f t="shared" si="77"/>
      </c>
      <c r="BT183">
        <f t="shared" si="78"/>
      </c>
      <c r="BU183">
        <f t="shared" si="79"/>
      </c>
      <c r="BV183">
        <f t="shared" si="80"/>
      </c>
      <c r="BW183">
        <f t="shared" si="81"/>
      </c>
      <c r="BX183">
        <f t="shared" si="82"/>
      </c>
      <c r="BY183">
        <f t="shared" si="83"/>
      </c>
      <c r="BZ183">
        <f t="shared" si="84"/>
      </c>
      <c r="CA183">
        <f t="shared" si="85"/>
      </c>
      <c r="CB183">
        <f t="shared" si="86"/>
      </c>
      <c r="CC183">
        <f t="shared" si="87"/>
      </c>
      <c r="DF183" s="28" t="str">
        <f t="shared" si="40"/>
        <v>P182</v>
      </c>
    </row>
    <row r="184" spans="1:110" ht="12.75">
      <c r="A184" s="1" t="s">
        <v>315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6" t="s">
        <v>462</v>
      </c>
      <c r="H184" s="70">
        <v>0</v>
      </c>
      <c r="I184" s="3">
        <v>0.1</v>
      </c>
      <c r="J184" s="11">
        <v>1</v>
      </c>
      <c r="L184" s="11" t="s">
        <v>463</v>
      </c>
      <c r="M184" t="s">
        <v>765</v>
      </c>
      <c r="N184" t="s">
        <v>765</v>
      </c>
      <c r="O184" t="str">
        <f t="shared" si="88"/>
        <v>GOOD</v>
      </c>
      <c r="P184" t="s">
        <v>765</v>
      </c>
      <c r="Q184" t="s">
        <v>764</v>
      </c>
      <c r="R184" t="s">
        <v>765</v>
      </c>
      <c r="S184" s="1" t="s">
        <v>21</v>
      </c>
      <c r="T184" s="1"/>
      <c r="U184" s="15">
        <v>0</v>
      </c>
      <c r="V184" s="1"/>
      <c r="W184">
        <v>0</v>
      </c>
      <c r="X184">
        <v>0</v>
      </c>
      <c r="Y184">
        <f t="shared" si="70"/>
        <v>0</v>
      </c>
      <c r="Z184">
        <v>1</v>
      </c>
      <c r="AG184">
        <f t="shared" si="91"/>
        <v>1</v>
      </c>
      <c r="AH184">
        <f t="shared" si="92"/>
        <v>0</v>
      </c>
      <c r="AI184">
        <f t="shared" si="71"/>
        <v>0</v>
      </c>
      <c r="AJ184">
        <f t="shared" si="66"/>
        <v>0</v>
      </c>
      <c r="AK184">
        <f t="shared" si="72"/>
        <v>0</v>
      </c>
      <c r="AL184">
        <f t="shared" si="67"/>
        <v>0</v>
      </c>
      <c r="AM184">
        <f t="shared" si="68"/>
        <v>0</v>
      </c>
      <c r="AO184">
        <v>1</v>
      </c>
      <c r="BA184">
        <v>1</v>
      </c>
      <c r="BB184">
        <v>1</v>
      </c>
      <c r="BC184">
        <v>1</v>
      </c>
      <c r="BD184">
        <f t="shared" si="69"/>
        <v>1</v>
      </c>
      <c r="BE184">
        <f t="shared" si="93"/>
        <v>1</v>
      </c>
      <c r="BF184">
        <v>1</v>
      </c>
      <c r="BG184">
        <f t="shared" si="90"/>
        <v>1</v>
      </c>
      <c r="BH184">
        <v>1</v>
      </c>
      <c r="BO184">
        <f t="shared" si="73"/>
        <v>1</v>
      </c>
      <c r="BP184">
        <f t="shared" si="74"/>
      </c>
      <c r="BQ184">
        <f t="shared" si="75"/>
      </c>
      <c r="BR184">
        <f t="shared" si="76"/>
      </c>
      <c r="BS184">
        <f t="shared" si="77"/>
      </c>
      <c r="BT184">
        <f t="shared" si="78"/>
      </c>
      <c r="BU184">
        <f t="shared" si="79"/>
      </c>
      <c r="BV184">
        <f t="shared" si="80"/>
      </c>
      <c r="BW184">
        <f t="shared" si="81"/>
      </c>
      <c r="BX184">
        <f t="shared" si="82"/>
      </c>
      <c r="BY184">
        <f t="shared" si="83"/>
      </c>
      <c r="BZ184">
        <f t="shared" si="84"/>
      </c>
      <c r="CA184">
        <f t="shared" si="85"/>
      </c>
      <c r="CB184">
        <f t="shared" si="86"/>
      </c>
      <c r="CC184">
        <f t="shared" si="87"/>
      </c>
      <c r="DF184" s="28" t="str">
        <f t="shared" si="40"/>
        <v>P183</v>
      </c>
    </row>
    <row r="185" spans="1:110" ht="12.75">
      <c r="A185" s="24" t="s">
        <v>316</v>
      </c>
      <c r="B185" s="24">
        <v>3</v>
      </c>
      <c r="C185" s="76">
        <v>20220040200232</v>
      </c>
      <c r="D185" s="77">
        <v>0.431933</v>
      </c>
      <c r="E185" s="69">
        <v>0</v>
      </c>
      <c r="F185" s="23"/>
      <c r="G185" s="70"/>
      <c r="H185" s="70">
        <v>0</v>
      </c>
      <c r="I185" s="69"/>
      <c r="J185" s="71"/>
      <c r="K185" s="23"/>
      <c r="L185" s="71"/>
      <c r="M185" s="23"/>
      <c r="N185" s="23"/>
      <c r="O185" s="23"/>
      <c r="P185" s="23" t="s">
        <v>765</v>
      </c>
      <c r="Q185" s="23"/>
      <c r="R185" s="23"/>
      <c r="S185" s="80" t="s">
        <v>21</v>
      </c>
      <c r="T185" s="80" t="s">
        <v>41</v>
      </c>
      <c r="U185" s="26" t="s">
        <v>757</v>
      </c>
      <c r="V185" s="80"/>
      <c r="W185" s="23" t="s">
        <v>768</v>
      </c>
      <c r="X185" s="23" t="s">
        <v>768</v>
      </c>
      <c r="Y185" s="23">
        <f t="shared" si="70"/>
        <v>0</v>
      </c>
      <c r="Z185" s="23"/>
      <c r="AA185" s="23"/>
      <c r="AB185" s="23"/>
      <c r="AC185" s="23">
        <v>1</v>
      </c>
      <c r="AD185" s="23"/>
      <c r="AG185">
        <f t="shared" si="91"/>
        <v>0</v>
      </c>
      <c r="AH185">
        <f t="shared" si="92"/>
        <v>0</v>
      </c>
      <c r="AI185">
        <f t="shared" si="71"/>
        <v>0</v>
      </c>
      <c r="AJ185">
        <f t="shared" si="66"/>
        <v>0</v>
      </c>
      <c r="AK185">
        <f t="shared" si="72"/>
        <v>0</v>
      </c>
      <c r="AL185">
        <f t="shared" si="67"/>
        <v>0</v>
      </c>
      <c r="AM185">
        <f t="shared" si="68"/>
        <v>0</v>
      </c>
      <c r="BA185">
        <v>1</v>
      </c>
      <c r="BB185">
        <v>1</v>
      </c>
      <c r="BC185">
        <v>1</v>
      </c>
      <c r="BD185">
        <f t="shared" si="69"/>
        <v>1</v>
      </c>
      <c r="BE185">
        <v>0</v>
      </c>
      <c r="BF185">
        <v>0</v>
      </c>
      <c r="BG185">
        <v>0</v>
      </c>
      <c r="BH185">
        <v>1</v>
      </c>
      <c r="BO185">
        <f t="shared" si="73"/>
      </c>
      <c r="BP185">
        <f t="shared" si="74"/>
      </c>
      <c r="BQ185">
        <f t="shared" si="75"/>
      </c>
      <c r="BR185">
        <f t="shared" si="76"/>
      </c>
      <c r="BS185">
        <f t="shared" si="77"/>
      </c>
      <c r="BT185">
        <f t="shared" si="78"/>
      </c>
      <c r="BU185">
        <f t="shared" si="79"/>
      </c>
      <c r="BV185">
        <f t="shared" si="80"/>
      </c>
      <c r="BW185">
        <f t="shared" si="81"/>
      </c>
      <c r="BX185">
        <f t="shared" si="82"/>
      </c>
      <c r="BY185">
        <f t="shared" si="83"/>
      </c>
      <c r="BZ185">
        <f t="shared" si="84"/>
      </c>
      <c r="CA185">
        <f t="shared" si="85"/>
      </c>
      <c r="CB185">
        <f t="shared" si="86"/>
      </c>
      <c r="CC185">
        <f t="shared" si="87"/>
      </c>
      <c r="DF185" s="28" t="str">
        <f t="shared" si="40"/>
        <v>P184</v>
      </c>
    </row>
    <row r="186" spans="1:110" ht="12.75">
      <c r="A186" s="1" t="s">
        <v>317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6" t="s">
        <v>462</v>
      </c>
      <c r="H186" s="70">
        <v>0</v>
      </c>
      <c r="I186" s="3">
        <v>0.1</v>
      </c>
      <c r="J186" s="11">
        <v>1</v>
      </c>
      <c r="L186" s="11" t="s">
        <v>462</v>
      </c>
      <c r="M186" t="s">
        <v>765</v>
      </c>
      <c r="N186" t="s">
        <v>765</v>
      </c>
      <c r="O186" t="str">
        <f t="shared" si="88"/>
        <v>GOOD</v>
      </c>
      <c r="P186" t="s">
        <v>765</v>
      </c>
      <c r="Q186" t="s">
        <v>765</v>
      </c>
      <c r="R186" t="s">
        <v>765</v>
      </c>
      <c r="S186" s="1" t="s">
        <v>21</v>
      </c>
      <c r="T186" s="1"/>
      <c r="U186" s="15">
        <v>0</v>
      </c>
      <c r="V186" s="1"/>
      <c r="W186">
        <v>0</v>
      </c>
      <c r="X186">
        <v>1</v>
      </c>
      <c r="Y186">
        <f t="shared" si="70"/>
        <v>0</v>
      </c>
      <c r="Z186">
        <v>1</v>
      </c>
      <c r="AG186">
        <f t="shared" si="91"/>
        <v>1</v>
      </c>
      <c r="AH186">
        <f t="shared" si="92"/>
        <v>0</v>
      </c>
      <c r="AI186">
        <f t="shared" si="71"/>
        <v>0</v>
      </c>
      <c r="AJ186">
        <f t="shared" si="66"/>
        <v>0</v>
      </c>
      <c r="AK186">
        <f t="shared" si="72"/>
        <v>0</v>
      </c>
      <c r="AL186">
        <f t="shared" si="67"/>
        <v>0</v>
      </c>
      <c r="AM186">
        <f t="shared" si="68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69"/>
        <v>1</v>
      </c>
      <c r="BE186">
        <f t="shared" si="93"/>
        <v>1</v>
      </c>
      <c r="BF186">
        <v>1</v>
      </c>
      <c r="BG186">
        <f t="shared" si="90"/>
        <v>1</v>
      </c>
      <c r="BH186">
        <v>1</v>
      </c>
      <c r="BO186">
        <f t="shared" si="73"/>
        <v>1</v>
      </c>
      <c r="BP186">
        <f t="shared" si="74"/>
      </c>
      <c r="BQ186">
        <f t="shared" si="75"/>
      </c>
      <c r="BR186">
        <f t="shared" si="76"/>
      </c>
      <c r="BS186">
        <f t="shared" si="77"/>
      </c>
      <c r="BT186">
        <f t="shared" si="78"/>
      </c>
      <c r="BU186">
        <f t="shared" si="79"/>
      </c>
      <c r="BV186">
        <f t="shared" si="80"/>
      </c>
      <c r="BW186">
        <f t="shared" si="81"/>
      </c>
      <c r="BX186">
        <f t="shared" si="82"/>
      </c>
      <c r="BY186">
        <f t="shared" si="83"/>
      </c>
      <c r="BZ186">
        <f t="shared" si="84"/>
      </c>
      <c r="CA186">
        <f t="shared" si="85"/>
      </c>
      <c r="CB186">
        <f t="shared" si="86"/>
      </c>
      <c r="CC186">
        <f t="shared" si="87"/>
      </c>
      <c r="DF186" s="28" t="str">
        <f t="shared" si="40"/>
        <v>P185</v>
      </c>
    </row>
    <row r="187" spans="1:110" ht="12.75">
      <c r="A187" s="1" t="s">
        <v>318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6" t="s">
        <v>462</v>
      </c>
      <c r="H187" s="70">
        <v>0</v>
      </c>
      <c r="I187" s="3">
        <v>0.1</v>
      </c>
      <c r="J187" s="11">
        <v>1</v>
      </c>
      <c r="L187" s="11" t="s">
        <v>462</v>
      </c>
      <c r="M187" t="s">
        <v>765</v>
      </c>
      <c r="N187" t="s">
        <v>765</v>
      </c>
      <c r="O187" t="str">
        <f t="shared" si="88"/>
        <v>GOOD</v>
      </c>
      <c r="P187" t="s">
        <v>765</v>
      </c>
      <c r="Q187" t="s">
        <v>765</v>
      </c>
      <c r="R187" t="s">
        <v>765</v>
      </c>
      <c r="S187" s="1" t="s">
        <v>21</v>
      </c>
      <c r="T187" s="1"/>
      <c r="U187" s="15">
        <v>1.1</v>
      </c>
      <c r="V187" s="1"/>
      <c r="W187">
        <v>0</v>
      </c>
      <c r="X187">
        <v>0</v>
      </c>
      <c r="Y187">
        <f t="shared" si="70"/>
        <v>0</v>
      </c>
      <c r="Z187">
        <v>1</v>
      </c>
      <c r="AG187">
        <f t="shared" si="91"/>
        <v>1</v>
      </c>
      <c r="AH187">
        <f t="shared" si="92"/>
        <v>0</v>
      </c>
      <c r="AI187">
        <f t="shared" si="71"/>
        <v>0</v>
      </c>
      <c r="AJ187">
        <f t="shared" si="66"/>
        <v>0</v>
      </c>
      <c r="AK187">
        <f t="shared" si="72"/>
        <v>0</v>
      </c>
      <c r="AL187">
        <f t="shared" si="67"/>
        <v>0</v>
      </c>
      <c r="AM187">
        <f t="shared" si="68"/>
        <v>0</v>
      </c>
      <c r="AO187">
        <v>1</v>
      </c>
      <c r="BA187">
        <v>1</v>
      </c>
      <c r="BB187">
        <v>1</v>
      </c>
      <c r="BC187">
        <f aca="true" t="shared" si="94" ref="BC187:BC209">BB187</f>
        <v>1</v>
      </c>
      <c r="BD187">
        <f t="shared" si="69"/>
        <v>1</v>
      </c>
      <c r="BE187">
        <f t="shared" si="93"/>
        <v>1</v>
      </c>
      <c r="BF187">
        <v>1</v>
      </c>
      <c r="BG187">
        <f t="shared" si="90"/>
        <v>1</v>
      </c>
      <c r="BH187">
        <v>1</v>
      </c>
      <c r="BI187">
        <v>1</v>
      </c>
      <c r="BO187">
        <f t="shared" si="73"/>
        <v>1</v>
      </c>
      <c r="BP187">
        <f t="shared" si="74"/>
        <v>1</v>
      </c>
      <c r="BQ187">
        <f t="shared" si="75"/>
      </c>
      <c r="BR187">
        <f t="shared" si="76"/>
      </c>
      <c r="BS187">
        <f t="shared" si="77"/>
      </c>
      <c r="BT187">
        <f t="shared" si="78"/>
      </c>
      <c r="BU187">
        <f t="shared" si="79"/>
      </c>
      <c r="BV187">
        <f t="shared" si="80"/>
      </c>
      <c r="BW187">
        <f t="shared" si="81"/>
      </c>
      <c r="BX187">
        <f t="shared" si="82"/>
      </c>
      <c r="BY187">
        <f t="shared" si="83"/>
      </c>
      <c r="BZ187">
        <f t="shared" si="84"/>
      </c>
      <c r="CA187">
        <f t="shared" si="85"/>
      </c>
      <c r="CB187">
        <f t="shared" si="86"/>
      </c>
      <c r="CC187">
        <f t="shared" si="87"/>
      </c>
      <c r="DF187" s="28" t="str">
        <f t="shared" si="40"/>
        <v>P186</v>
      </c>
    </row>
    <row r="188" spans="1:110" ht="12.75">
      <c r="A188" s="1" t="s">
        <v>279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6" t="s">
        <v>462</v>
      </c>
      <c r="H188" s="70">
        <v>0</v>
      </c>
      <c r="I188" s="3">
        <v>0.1</v>
      </c>
      <c r="J188" s="11">
        <v>1</v>
      </c>
      <c r="L188" s="11" t="s">
        <v>462</v>
      </c>
      <c r="M188" t="s">
        <v>765</v>
      </c>
      <c r="N188" t="s">
        <v>765</v>
      </c>
      <c r="O188" t="str">
        <f t="shared" si="88"/>
        <v>GOOD</v>
      </c>
      <c r="P188" t="s">
        <v>765</v>
      </c>
      <c r="Q188" t="s">
        <v>765</v>
      </c>
      <c r="R188" t="s">
        <v>765</v>
      </c>
      <c r="S188" s="1" t="s">
        <v>21</v>
      </c>
      <c r="T188" s="1"/>
      <c r="U188" s="15">
        <v>0</v>
      </c>
      <c r="V188" s="1"/>
      <c r="W188">
        <v>1</v>
      </c>
      <c r="X188">
        <v>0</v>
      </c>
      <c r="Y188">
        <f t="shared" si="70"/>
        <v>0</v>
      </c>
      <c r="Z188">
        <v>1</v>
      </c>
      <c r="AG188">
        <f aca="true" t="shared" si="95" ref="AG188:AG196">IF(J188=1,Z188,0)</f>
        <v>1</v>
      </c>
      <c r="AH188">
        <f aca="true" t="shared" si="96" ref="AH188:AH196">IF(J188=1,AA188,0)</f>
        <v>0</v>
      </c>
      <c r="AI188">
        <f t="shared" si="71"/>
        <v>0</v>
      </c>
      <c r="AJ188">
        <f aca="true" t="shared" si="97" ref="AJ188:AJ196">AD188</f>
        <v>0</v>
      </c>
      <c r="AK188">
        <f t="shared" si="72"/>
        <v>0</v>
      </c>
      <c r="AL188">
        <f aca="true" t="shared" si="98" ref="AL188:AL196">AE188</f>
        <v>0</v>
      </c>
      <c r="AM188">
        <f aca="true" t="shared" si="99" ref="AM188:AM196">AF188</f>
        <v>0</v>
      </c>
      <c r="AO188">
        <v>1</v>
      </c>
      <c r="BA188">
        <v>1</v>
      </c>
      <c r="BB188">
        <v>1</v>
      </c>
      <c r="BC188">
        <f t="shared" si="94"/>
        <v>1</v>
      </c>
      <c r="BD188">
        <f t="shared" si="69"/>
        <v>1</v>
      </c>
      <c r="BE188">
        <f t="shared" si="93"/>
        <v>1</v>
      </c>
      <c r="BF188">
        <v>1</v>
      </c>
      <c r="BG188">
        <f t="shared" si="90"/>
        <v>1</v>
      </c>
      <c r="BH188">
        <v>1</v>
      </c>
      <c r="BO188">
        <f t="shared" si="73"/>
        <v>1</v>
      </c>
      <c r="BP188">
        <f t="shared" si="74"/>
      </c>
      <c r="BQ188">
        <f t="shared" si="75"/>
      </c>
      <c r="BR188">
        <f t="shared" si="76"/>
      </c>
      <c r="BS188">
        <f t="shared" si="77"/>
      </c>
      <c r="BT188">
        <f t="shared" si="78"/>
      </c>
      <c r="BU188">
        <f t="shared" si="79"/>
      </c>
      <c r="BV188">
        <f t="shared" si="80"/>
      </c>
      <c r="BW188">
        <f t="shared" si="81"/>
      </c>
      <c r="BX188">
        <f t="shared" si="82"/>
      </c>
      <c r="BY188">
        <f t="shared" si="83"/>
      </c>
      <c r="BZ188">
        <f t="shared" si="84"/>
      </c>
      <c r="CA188">
        <f t="shared" si="85"/>
      </c>
      <c r="CB188">
        <f t="shared" si="86"/>
      </c>
      <c r="CC188">
        <f t="shared" si="87"/>
      </c>
      <c r="DF188" s="28" t="str">
        <f t="shared" si="40"/>
        <v>P187</v>
      </c>
    </row>
    <row r="189" spans="1:110" ht="12.75">
      <c r="A189" s="36" t="s">
        <v>280</v>
      </c>
      <c r="B189" s="36">
        <v>5</v>
      </c>
      <c r="C189" s="35"/>
      <c r="D189" s="41">
        <v>0.4</v>
      </c>
      <c r="E189" s="39">
        <v>0</v>
      </c>
      <c r="F189" s="35"/>
      <c r="G189" s="50"/>
      <c r="H189" s="50"/>
      <c r="I189" s="35"/>
      <c r="J189" s="38"/>
      <c r="K189" s="35"/>
      <c r="L189" s="38"/>
      <c r="M189"/>
      <c r="N189"/>
      <c r="O189"/>
      <c r="P189" t="s">
        <v>765</v>
      </c>
      <c r="Q189"/>
      <c r="R189"/>
      <c r="S189" s="40" t="s">
        <v>39</v>
      </c>
      <c r="T189" s="40" t="s">
        <v>42</v>
      </c>
      <c r="U189" s="15" t="s">
        <v>757</v>
      </c>
      <c r="V189" s="40"/>
      <c r="Y189">
        <f t="shared" si="70"/>
        <v>0</v>
      </c>
      <c r="Z189" s="35"/>
      <c r="AA189" s="35"/>
      <c r="AB189" s="35"/>
      <c r="AC189" s="35"/>
      <c r="AD189" s="56"/>
      <c r="AE189" s="56"/>
      <c r="AF189" s="56">
        <v>1</v>
      </c>
      <c r="AG189">
        <f t="shared" si="95"/>
        <v>0</v>
      </c>
      <c r="AH189">
        <f t="shared" si="96"/>
        <v>0</v>
      </c>
      <c r="AI189">
        <f t="shared" si="71"/>
        <v>0</v>
      </c>
      <c r="AJ189">
        <f t="shared" si="97"/>
        <v>0</v>
      </c>
      <c r="AK189">
        <f t="shared" si="72"/>
        <v>0</v>
      </c>
      <c r="AL189">
        <f t="shared" si="98"/>
        <v>0</v>
      </c>
      <c r="AM189">
        <f t="shared" si="99"/>
        <v>1</v>
      </c>
      <c r="AZ189">
        <v>1</v>
      </c>
      <c r="BA189">
        <v>1</v>
      </c>
      <c r="BB189">
        <v>1</v>
      </c>
      <c r="BC189">
        <f t="shared" si="94"/>
        <v>1</v>
      </c>
      <c r="BD189">
        <f t="shared" si="69"/>
        <v>0</v>
      </c>
      <c r="BE189">
        <f t="shared" si="93"/>
        <v>0</v>
      </c>
      <c r="BF189">
        <v>0</v>
      </c>
      <c r="BG189">
        <v>0</v>
      </c>
      <c r="BH189">
        <v>1</v>
      </c>
      <c r="BO189">
        <f t="shared" si="73"/>
      </c>
      <c r="BP189">
        <f t="shared" si="74"/>
      </c>
      <c r="BQ189">
        <f t="shared" si="75"/>
      </c>
      <c r="BR189">
        <f t="shared" si="76"/>
      </c>
      <c r="BS189">
        <f t="shared" si="77"/>
      </c>
      <c r="BT189">
        <f t="shared" si="78"/>
      </c>
      <c r="BU189">
        <f t="shared" si="79"/>
      </c>
      <c r="BV189">
        <f t="shared" si="80"/>
      </c>
      <c r="BW189">
        <f t="shared" si="81"/>
      </c>
      <c r="BX189">
        <f t="shared" si="82"/>
      </c>
      <c r="BY189">
        <f t="shared" si="83"/>
      </c>
      <c r="BZ189">
        <f t="shared" si="84"/>
      </c>
      <c r="CA189">
        <f t="shared" si="85"/>
      </c>
      <c r="CB189">
        <f t="shared" si="86"/>
      </c>
      <c r="CC189">
        <f t="shared" si="87"/>
        <v>1</v>
      </c>
      <c r="CS189">
        <v>1</v>
      </c>
      <c r="DF189" s="28" t="str">
        <f t="shared" si="40"/>
        <v>P188</v>
      </c>
    </row>
    <row r="190" spans="1:110" ht="12.75">
      <c r="A190" s="51" t="s">
        <v>281</v>
      </c>
      <c r="B190" s="51">
        <v>1</v>
      </c>
      <c r="C190" s="56"/>
      <c r="D190" s="56">
        <v>0.52</v>
      </c>
      <c r="E190" s="54">
        <v>0</v>
      </c>
      <c r="F190" s="56"/>
      <c r="G190" s="66"/>
      <c r="H190" s="66"/>
      <c r="I190" s="56"/>
      <c r="J190" s="57"/>
      <c r="K190" s="56"/>
      <c r="L190" s="57"/>
      <c r="M190"/>
      <c r="N190"/>
      <c r="O190"/>
      <c r="P190" t="s">
        <v>763</v>
      </c>
      <c r="Q190"/>
      <c r="R190"/>
      <c r="S190" s="59" t="s">
        <v>288</v>
      </c>
      <c r="T190" s="59"/>
      <c r="U190" s="15" t="s">
        <v>757</v>
      </c>
      <c r="V190" s="59"/>
      <c r="Y190">
        <f t="shared" si="70"/>
        <v>0</v>
      </c>
      <c r="Z190" s="56"/>
      <c r="AA190" s="56"/>
      <c r="AB190" s="56"/>
      <c r="AC190" s="56"/>
      <c r="AD190" s="56"/>
      <c r="AE190" s="56">
        <v>1</v>
      </c>
      <c r="AG190">
        <f t="shared" si="95"/>
        <v>0</v>
      </c>
      <c r="AH190">
        <f t="shared" si="96"/>
        <v>0</v>
      </c>
      <c r="AI190">
        <f t="shared" si="71"/>
        <v>0</v>
      </c>
      <c r="AJ190">
        <f t="shared" si="97"/>
        <v>0</v>
      </c>
      <c r="AK190">
        <f t="shared" si="72"/>
        <v>0</v>
      </c>
      <c r="AL190">
        <f t="shared" si="98"/>
        <v>1</v>
      </c>
      <c r="AM190">
        <f t="shared" si="99"/>
        <v>0</v>
      </c>
      <c r="AX190">
        <v>1</v>
      </c>
      <c r="BA190">
        <v>1</v>
      </c>
      <c r="BB190">
        <v>1</v>
      </c>
      <c r="BC190">
        <f t="shared" si="94"/>
        <v>1</v>
      </c>
      <c r="BD190">
        <f t="shared" si="69"/>
        <v>0</v>
      </c>
      <c r="BE190">
        <f t="shared" si="93"/>
        <v>0</v>
      </c>
      <c r="BF190">
        <v>0</v>
      </c>
      <c r="BG190">
        <f t="shared" si="90"/>
        <v>0</v>
      </c>
      <c r="BH190">
        <v>1</v>
      </c>
      <c r="BO190">
        <f t="shared" si="73"/>
      </c>
      <c r="BP190">
        <f t="shared" si="74"/>
      </c>
      <c r="BQ190">
        <f t="shared" si="75"/>
      </c>
      <c r="BR190">
        <f t="shared" si="76"/>
      </c>
      <c r="BS190">
        <f t="shared" si="77"/>
      </c>
      <c r="BT190">
        <f t="shared" si="78"/>
      </c>
      <c r="BU190">
        <f t="shared" si="79"/>
      </c>
      <c r="BV190">
        <f t="shared" si="80"/>
      </c>
      <c r="BW190">
        <f t="shared" si="81"/>
      </c>
      <c r="BX190">
        <f t="shared" si="82"/>
      </c>
      <c r="BY190">
        <f t="shared" si="83"/>
      </c>
      <c r="BZ190">
        <f t="shared" si="84"/>
      </c>
      <c r="CA190">
        <f t="shared" si="85"/>
      </c>
      <c r="CB190">
        <f t="shared" si="86"/>
      </c>
      <c r="CC190">
        <f t="shared" si="87"/>
        <v>1</v>
      </c>
      <c r="CW190">
        <v>1</v>
      </c>
      <c r="DF190" s="28" t="str">
        <f t="shared" si="40"/>
        <v>P189</v>
      </c>
    </row>
    <row r="191" spans="1:110" ht="12.75">
      <c r="A191" s="24" t="s">
        <v>282</v>
      </c>
      <c r="B191" s="24">
        <v>3</v>
      </c>
      <c r="C191" s="23"/>
      <c r="D191" s="77">
        <v>0.49</v>
      </c>
      <c r="E191" s="69">
        <v>0</v>
      </c>
      <c r="F191" s="23"/>
      <c r="G191" s="70"/>
      <c r="H191" s="70"/>
      <c r="I191" s="23"/>
      <c r="J191" s="71"/>
      <c r="K191" s="23"/>
      <c r="L191" s="71"/>
      <c r="M191" s="23"/>
      <c r="N191" s="23"/>
      <c r="O191" s="23"/>
      <c r="P191" s="23" t="s">
        <v>765</v>
      </c>
      <c r="Q191" s="23"/>
      <c r="R191" s="23"/>
      <c r="S191" s="80" t="s">
        <v>21</v>
      </c>
      <c r="T191" s="80" t="s">
        <v>41</v>
      </c>
      <c r="U191" s="26" t="s">
        <v>757</v>
      </c>
      <c r="V191" s="80"/>
      <c r="W191" s="23"/>
      <c r="X191" s="23"/>
      <c r="Y191" s="23">
        <f t="shared" si="70"/>
        <v>0</v>
      </c>
      <c r="Z191" s="23"/>
      <c r="AA191" s="23"/>
      <c r="AB191" s="23"/>
      <c r="AC191" s="23">
        <v>1</v>
      </c>
      <c r="AD191" s="23"/>
      <c r="AG191">
        <f t="shared" si="95"/>
        <v>0</v>
      </c>
      <c r="AH191">
        <f t="shared" si="96"/>
        <v>0</v>
      </c>
      <c r="AI191">
        <f t="shared" si="71"/>
        <v>0</v>
      </c>
      <c r="AJ191">
        <f t="shared" si="97"/>
        <v>0</v>
      </c>
      <c r="AK191">
        <f t="shared" si="72"/>
        <v>0</v>
      </c>
      <c r="AL191">
        <f t="shared" si="98"/>
        <v>0</v>
      </c>
      <c r="AM191">
        <f t="shared" si="99"/>
        <v>0</v>
      </c>
      <c r="BA191">
        <v>1</v>
      </c>
      <c r="BB191">
        <v>1</v>
      </c>
      <c r="BC191">
        <f t="shared" si="94"/>
        <v>1</v>
      </c>
      <c r="BD191">
        <f t="shared" si="69"/>
        <v>0</v>
      </c>
      <c r="BE191">
        <f t="shared" si="93"/>
        <v>0</v>
      </c>
      <c r="BF191">
        <v>0</v>
      </c>
      <c r="BG191">
        <f t="shared" si="90"/>
        <v>0</v>
      </c>
      <c r="BH191">
        <v>1</v>
      </c>
      <c r="BO191">
        <f t="shared" si="73"/>
      </c>
      <c r="BP191">
        <f t="shared" si="74"/>
      </c>
      <c r="BQ191">
        <f t="shared" si="75"/>
      </c>
      <c r="BR191">
        <f t="shared" si="76"/>
      </c>
      <c r="BS191">
        <f t="shared" si="77"/>
      </c>
      <c r="BT191">
        <f t="shared" si="78"/>
      </c>
      <c r="BU191">
        <f t="shared" si="79"/>
      </c>
      <c r="BV191">
        <f t="shared" si="80"/>
      </c>
      <c r="BW191">
        <f t="shared" si="81"/>
      </c>
      <c r="BX191">
        <f t="shared" si="82"/>
      </c>
      <c r="BY191">
        <f t="shared" si="83"/>
      </c>
      <c r="BZ191">
        <f t="shared" si="84"/>
      </c>
      <c r="CA191">
        <f t="shared" si="85"/>
      </c>
      <c r="CB191">
        <f t="shared" si="86"/>
      </c>
      <c r="CC191">
        <f t="shared" si="87"/>
      </c>
      <c r="DF191" s="28" t="str">
        <f t="shared" si="40"/>
        <v>P190</v>
      </c>
    </row>
    <row r="192" spans="1:110" ht="12.75">
      <c r="A192" s="1" t="s">
        <v>283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6" t="s">
        <v>462</v>
      </c>
      <c r="H192" s="46">
        <v>0</v>
      </c>
      <c r="I192" s="60">
        <v>0.1</v>
      </c>
      <c r="J192" s="11">
        <v>1</v>
      </c>
      <c r="L192" s="11" t="s">
        <v>462</v>
      </c>
      <c r="M192" t="s">
        <v>765</v>
      </c>
      <c r="N192" t="s">
        <v>765</v>
      </c>
      <c r="O192" t="str">
        <f t="shared" si="88"/>
        <v>GOOD</v>
      </c>
      <c r="P192" t="s">
        <v>765</v>
      </c>
      <c r="Q192" t="s">
        <v>765</v>
      </c>
      <c r="R192" t="s">
        <v>765</v>
      </c>
      <c r="S192" s="1" t="s">
        <v>21</v>
      </c>
      <c r="T192" s="1"/>
      <c r="U192" s="15">
        <v>2</v>
      </c>
      <c r="V192" s="1"/>
      <c r="W192">
        <v>2</v>
      </c>
      <c r="X192">
        <v>2</v>
      </c>
      <c r="Y192">
        <f t="shared" si="70"/>
        <v>2</v>
      </c>
      <c r="Z192">
        <v>1</v>
      </c>
      <c r="AG192">
        <f t="shared" si="95"/>
        <v>1</v>
      </c>
      <c r="AH192">
        <f t="shared" si="96"/>
        <v>0</v>
      </c>
      <c r="AI192">
        <f t="shared" si="71"/>
        <v>0</v>
      </c>
      <c r="AJ192">
        <f t="shared" si="97"/>
        <v>0</v>
      </c>
      <c r="AK192">
        <f t="shared" si="72"/>
        <v>0</v>
      </c>
      <c r="AL192">
        <f t="shared" si="98"/>
        <v>0</v>
      </c>
      <c r="AM192">
        <f t="shared" si="99"/>
        <v>0</v>
      </c>
      <c r="AO192">
        <v>1</v>
      </c>
      <c r="BA192">
        <v>1</v>
      </c>
      <c r="BB192">
        <v>1</v>
      </c>
      <c r="BC192">
        <f t="shared" si="94"/>
        <v>1</v>
      </c>
      <c r="BD192">
        <f t="shared" si="69"/>
        <v>1</v>
      </c>
      <c r="BE192">
        <f t="shared" si="93"/>
        <v>1</v>
      </c>
      <c r="BF192">
        <v>1</v>
      </c>
      <c r="BG192">
        <f t="shared" si="90"/>
        <v>1</v>
      </c>
      <c r="BH192">
        <v>1</v>
      </c>
      <c r="BI192">
        <v>1</v>
      </c>
      <c r="BL192">
        <v>1</v>
      </c>
      <c r="BO192">
        <f t="shared" si="73"/>
        <v>1</v>
      </c>
      <c r="BP192">
        <f t="shared" si="74"/>
        <v>1</v>
      </c>
      <c r="BQ192">
        <f t="shared" si="75"/>
      </c>
      <c r="BR192">
        <f t="shared" si="76"/>
      </c>
      <c r="BS192">
        <f t="shared" si="77"/>
        <v>1</v>
      </c>
      <c r="BT192">
        <f t="shared" si="78"/>
      </c>
      <c r="BU192">
        <f t="shared" si="79"/>
      </c>
      <c r="BV192">
        <f t="shared" si="80"/>
      </c>
      <c r="BW192">
        <f t="shared" si="81"/>
      </c>
      <c r="BX192">
        <f t="shared" si="82"/>
      </c>
      <c r="BY192">
        <f t="shared" si="83"/>
      </c>
      <c r="BZ192">
        <f t="shared" si="84"/>
      </c>
      <c r="CA192">
        <f t="shared" si="85"/>
      </c>
      <c r="CB192">
        <f t="shared" si="86"/>
      </c>
      <c r="CC192">
        <f t="shared" si="87"/>
      </c>
      <c r="DF192" s="28" t="str">
        <f t="shared" si="40"/>
        <v>P191</v>
      </c>
    </row>
    <row r="193" spans="1:110" ht="12.75">
      <c r="A193" s="51" t="s">
        <v>284</v>
      </c>
      <c r="B193" s="51">
        <v>2</v>
      </c>
      <c r="C193" s="56"/>
      <c r="D193" s="67" t="s">
        <v>477</v>
      </c>
      <c r="E193" s="54">
        <v>1</v>
      </c>
      <c r="F193" s="56"/>
      <c r="G193" s="66"/>
      <c r="H193" s="66"/>
      <c r="I193" s="56"/>
      <c r="J193" s="57"/>
      <c r="K193" s="56"/>
      <c r="L193" s="57"/>
      <c r="M193" s="56"/>
      <c r="N193" s="56"/>
      <c r="O193" s="56"/>
      <c r="P193" s="56" t="s">
        <v>765</v>
      </c>
      <c r="Q193" s="56"/>
      <c r="R193" s="56"/>
      <c r="S193" s="59" t="s">
        <v>21</v>
      </c>
      <c r="T193" s="59" t="s">
        <v>41</v>
      </c>
      <c r="U193" s="108">
        <v>96</v>
      </c>
      <c r="V193" s="59"/>
      <c r="W193" s="56"/>
      <c r="X193" s="56"/>
      <c r="Y193" s="56">
        <f t="shared" si="70"/>
        <v>0</v>
      </c>
      <c r="Z193" s="56"/>
      <c r="AA193" s="56"/>
      <c r="AB193" s="56"/>
      <c r="AC193" s="56"/>
      <c r="AD193" s="56"/>
      <c r="AE193" s="56">
        <v>1</v>
      </c>
      <c r="AG193">
        <f t="shared" si="95"/>
        <v>0</v>
      </c>
      <c r="AH193">
        <f t="shared" si="96"/>
        <v>0</v>
      </c>
      <c r="AI193">
        <f t="shared" si="71"/>
        <v>0</v>
      </c>
      <c r="AJ193">
        <f t="shared" si="97"/>
        <v>0</v>
      </c>
      <c r="AK193">
        <f t="shared" si="72"/>
        <v>0</v>
      </c>
      <c r="AL193">
        <f t="shared" si="98"/>
        <v>1</v>
      </c>
      <c r="AM193">
        <f t="shared" si="99"/>
        <v>0</v>
      </c>
      <c r="AX193">
        <v>1</v>
      </c>
      <c r="BA193">
        <v>1</v>
      </c>
      <c r="BB193">
        <v>1</v>
      </c>
      <c r="BC193">
        <f t="shared" si="94"/>
        <v>1</v>
      </c>
      <c r="BD193">
        <f t="shared" si="69"/>
        <v>0</v>
      </c>
      <c r="BE193">
        <f t="shared" si="93"/>
        <v>0</v>
      </c>
      <c r="BF193">
        <v>0</v>
      </c>
      <c r="BG193">
        <f t="shared" si="90"/>
        <v>0</v>
      </c>
      <c r="BH193">
        <v>1</v>
      </c>
      <c r="BO193">
        <f t="shared" si="73"/>
      </c>
      <c r="BP193">
        <f t="shared" si="74"/>
      </c>
      <c r="BQ193">
        <f t="shared" si="75"/>
      </c>
      <c r="BR193">
        <f t="shared" si="76"/>
      </c>
      <c r="BS193">
        <f t="shared" si="77"/>
      </c>
      <c r="BT193">
        <f t="shared" si="78"/>
      </c>
      <c r="BU193">
        <f t="shared" si="79"/>
      </c>
      <c r="BV193">
        <f t="shared" si="80"/>
      </c>
      <c r="BW193">
        <f t="shared" si="81"/>
      </c>
      <c r="BX193">
        <f t="shared" si="82"/>
      </c>
      <c r="BY193">
        <f t="shared" si="83"/>
      </c>
      <c r="BZ193">
        <f t="shared" si="84"/>
      </c>
      <c r="CA193">
        <f t="shared" si="85"/>
      </c>
      <c r="CB193">
        <f t="shared" si="86"/>
      </c>
      <c r="CC193">
        <f t="shared" si="87"/>
        <v>1</v>
      </c>
      <c r="CX193">
        <v>1</v>
      </c>
      <c r="DF193" s="28" t="str">
        <f t="shared" si="40"/>
        <v>P192</v>
      </c>
    </row>
    <row r="194" spans="1:110" ht="12.75">
      <c r="A194" s="1" t="s">
        <v>285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6" t="s">
        <v>462</v>
      </c>
      <c r="H194" s="46">
        <v>0</v>
      </c>
      <c r="I194" s="46">
        <v>1</v>
      </c>
      <c r="J194" s="11">
        <v>1</v>
      </c>
      <c r="L194" s="11" t="s">
        <v>462</v>
      </c>
      <c r="M194" t="s">
        <v>765</v>
      </c>
      <c r="N194" t="s">
        <v>765</v>
      </c>
      <c r="O194" t="str">
        <f t="shared" si="88"/>
        <v>GOOD</v>
      </c>
      <c r="P194" t="s">
        <v>765</v>
      </c>
      <c r="Q194" t="s">
        <v>765</v>
      </c>
      <c r="R194" t="s">
        <v>765</v>
      </c>
      <c r="S194" s="1" t="s">
        <v>21</v>
      </c>
      <c r="T194" s="1"/>
      <c r="U194" s="15">
        <v>1.1</v>
      </c>
      <c r="V194" s="1"/>
      <c r="W194">
        <v>1</v>
      </c>
      <c r="X194">
        <v>0</v>
      </c>
      <c r="Y194">
        <f t="shared" si="70"/>
        <v>0</v>
      </c>
      <c r="Z194">
        <v>1</v>
      </c>
      <c r="AG194">
        <f t="shared" si="95"/>
        <v>1</v>
      </c>
      <c r="AH194">
        <f t="shared" si="96"/>
        <v>0</v>
      </c>
      <c r="AI194">
        <f t="shared" si="71"/>
        <v>0</v>
      </c>
      <c r="AJ194">
        <f t="shared" si="97"/>
        <v>0</v>
      </c>
      <c r="AK194">
        <f t="shared" si="72"/>
        <v>0</v>
      </c>
      <c r="AL194">
        <f t="shared" si="98"/>
        <v>0</v>
      </c>
      <c r="AM194">
        <f t="shared" si="99"/>
        <v>0</v>
      </c>
      <c r="AO194">
        <v>1</v>
      </c>
      <c r="BA194">
        <v>1</v>
      </c>
      <c r="BB194">
        <v>1</v>
      </c>
      <c r="BC194">
        <f t="shared" si="94"/>
        <v>1</v>
      </c>
      <c r="BD194">
        <f aca="true" t="shared" si="100" ref="BD194:BD257">IF(C194&gt;200000000,1,0)</f>
        <v>1</v>
      </c>
      <c r="BE194">
        <f t="shared" si="93"/>
        <v>1</v>
      </c>
      <c r="BF194">
        <v>1</v>
      </c>
      <c r="BG194">
        <f t="shared" si="90"/>
        <v>1</v>
      </c>
      <c r="BH194">
        <v>1</v>
      </c>
      <c r="BI194">
        <v>1</v>
      </c>
      <c r="BO194">
        <f t="shared" si="73"/>
        <v>1</v>
      </c>
      <c r="BP194">
        <f t="shared" si="74"/>
        <v>1</v>
      </c>
      <c r="BQ194">
        <f t="shared" si="75"/>
      </c>
      <c r="BR194">
        <f t="shared" si="76"/>
      </c>
      <c r="BS194">
        <f t="shared" si="77"/>
      </c>
      <c r="BT194">
        <f t="shared" si="78"/>
      </c>
      <c r="BU194">
        <f t="shared" si="79"/>
      </c>
      <c r="BV194">
        <f t="shared" si="80"/>
      </c>
      <c r="BW194">
        <f t="shared" si="81"/>
      </c>
      <c r="BX194">
        <f t="shared" si="82"/>
      </c>
      <c r="BY194">
        <f t="shared" si="83"/>
      </c>
      <c r="BZ194">
        <f t="shared" si="84"/>
      </c>
      <c r="CA194">
        <f t="shared" si="85"/>
      </c>
      <c r="CB194">
        <f t="shared" si="86"/>
      </c>
      <c r="CC194">
        <f t="shared" si="87"/>
      </c>
      <c r="DF194" s="28" t="str">
        <f t="shared" si="40"/>
        <v>P193</v>
      </c>
    </row>
    <row r="195" spans="1:110" ht="12.75">
      <c r="A195" s="51" t="s">
        <v>286</v>
      </c>
      <c r="B195" s="51">
        <v>3</v>
      </c>
      <c r="C195" s="52">
        <v>20220040200054</v>
      </c>
      <c r="D195" s="53">
        <v>0.32</v>
      </c>
      <c r="E195" s="54">
        <v>0</v>
      </c>
      <c r="F195" s="56">
        <v>0.4</v>
      </c>
      <c r="G195" s="66" t="s">
        <v>462</v>
      </c>
      <c r="H195" s="66">
        <v>2</v>
      </c>
      <c r="I195" s="64">
        <v>0.1</v>
      </c>
      <c r="J195" s="57">
        <v>1</v>
      </c>
      <c r="K195" s="56"/>
      <c r="L195" s="57" t="s">
        <v>463</v>
      </c>
      <c r="M195" s="56" t="s">
        <v>765</v>
      </c>
      <c r="N195" s="56" t="s">
        <v>765</v>
      </c>
      <c r="O195" s="56" t="str">
        <f t="shared" si="88"/>
        <v>GOOD</v>
      </c>
      <c r="P195" s="56" t="s">
        <v>765</v>
      </c>
      <c r="Q195" s="56" t="s">
        <v>765</v>
      </c>
      <c r="R195" s="56" t="s">
        <v>765</v>
      </c>
      <c r="S195" s="51" t="s">
        <v>21</v>
      </c>
      <c r="T195" s="51"/>
      <c r="U195" s="108">
        <v>0</v>
      </c>
      <c r="V195" s="51"/>
      <c r="W195" s="56">
        <v>0</v>
      </c>
      <c r="X195" s="56">
        <v>0</v>
      </c>
      <c r="Y195" s="56">
        <f aca="true" t="shared" si="101" ref="Y195:Y258">MIN(W195:X195)</f>
        <v>0</v>
      </c>
      <c r="Z195" s="56"/>
      <c r="AA195" s="56"/>
      <c r="AB195" s="56"/>
      <c r="AC195" s="56"/>
      <c r="AD195" s="56"/>
      <c r="AE195" s="56"/>
      <c r="AF195" s="56">
        <v>1</v>
      </c>
      <c r="AG195">
        <f t="shared" si="95"/>
        <v>0</v>
      </c>
      <c r="AH195">
        <f t="shared" si="96"/>
        <v>0</v>
      </c>
      <c r="AI195">
        <f aca="true" t="shared" si="102" ref="AI195:AI258">IF(J195=1,AB195,0)</f>
        <v>0</v>
      </c>
      <c r="AJ195">
        <f t="shared" si="97"/>
        <v>0</v>
      </c>
      <c r="AK195">
        <f aca="true" t="shared" si="103" ref="AK195:AK258">IF(J195=1,AC195,0)</f>
        <v>0</v>
      </c>
      <c r="AL195">
        <f t="shared" si="98"/>
        <v>0</v>
      </c>
      <c r="AM195">
        <f t="shared" si="99"/>
        <v>1</v>
      </c>
      <c r="AZ195">
        <v>1</v>
      </c>
      <c r="BA195">
        <v>1</v>
      </c>
      <c r="BB195">
        <v>1</v>
      </c>
      <c r="BC195">
        <f t="shared" si="94"/>
        <v>1</v>
      </c>
      <c r="BD195">
        <f t="shared" si="100"/>
        <v>1</v>
      </c>
      <c r="BE195">
        <f t="shared" si="93"/>
        <v>1</v>
      </c>
      <c r="BF195">
        <v>1</v>
      </c>
      <c r="BG195">
        <f t="shared" si="90"/>
        <v>1</v>
      </c>
      <c r="BH195">
        <v>1</v>
      </c>
      <c r="BO195">
        <f aca="true" t="shared" si="104" ref="BO195:BO258">IF(AND(OR($AG195,$AH195),IF(BH195,1)),1,"")</f>
      </c>
      <c r="BP195">
        <f aca="true" t="shared" si="105" ref="BP195:BP258">IF(AND(OR($AG195,$AH195),IF(BI195,1)),1,"")</f>
      </c>
      <c r="BQ195">
        <f aca="true" t="shared" si="106" ref="BQ195:BQ258">IF(AND(OR($AG195,$AH195),IF(BJ195,1)),1,"")</f>
      </c>
      <c r="BR195">
        <f aca="true" t="shared" si="107" ref="BR195:BR258">IF(AND(OR($AG195,$AH195),IF(BK195,1)),1,"")</f>
      </c>
      <c r="BS195">
        <f aca="true" t="shared" si="108" ref="BS195:BS258">IF(AND(OR($AG195,$AH195),IF(BL195,1)),1,"")</f>
      </c>
      <c r="BT195">
        <f aca="true" t="shared" si="109" ref="BT195:BT258">IF(AND(OR($AG195,$AH195),IF(BM195,1)),1,"")</f>
      </c>
      <c r="BU195">
        <f aca="true" t="shared" si="110" ref="BU195:BU258">IF(AND(OR($AG195,$AH195),IF(BN195,1)),1,"")</f>
      </c>
      <c r="BV195">
        <f aca="true" t="shared" si="111" ref="BV195:BV258">IF(AND(OR($AI195,$AK195),IF(BH195,1)),1,"")</f>
      </c>
      <c r="BW195">
        <f aca="true" t="shared" si="112" ref="BW195:BW258">IF(AND(OR($AI195,$AK195),IF(BI195,1)),1,"")</f>
      </c>
      <c r="BX195">
        <f aca="true" t="shared" si="113" ref="BX195:BX258">IF(AND(OR($AI195,$AK195),IF(BJ195,1)),1,"")</f>
      </c>
      <c r="BY195">
        <f aca="true" t="shared" si="114" ref="BY195:BY258">IF(AND(OR($AI195,$AK195),IF(BK195,1)),1,"")</f>
      </c>
      <c r="BZ195">
        <f aca="true" t="shared" si="115" ref="BZ195:BZ258">IF(AND(OR($AI195,$AK195),IF(BL195,1)),1,"")</f>
      </c>
      <c r="CA195">
        <f aca="true" t="shared" si="116" ref="CA195:CA258">IF(AND(OR($AI195,$AK195),IF(BM195,1)),1,"")</f>
      </c>
      <c r="CB195">
        <f aca="true" t="shared" si="117" ref="CB195:CB258">IF(AND(OR($AI195,$AK195),IF(BN195,1)),1,"")</f>
      </c>
      <c r="CC195">
        <f aca="true" t="shared" si="118" ref="CC195:CC258">IF(AND(OR($AJ195,$AL195,$AM195),IF(BH195,1)),1,"")</f>
        <v>1</v>
      </c>
      <c r="CO195">
        <v>1</v>
      </c>
      <c r="DF195" s="28" t="str">
        <f t="shared" si="40"/>
        <v>P194</v>
      </c>
    </row>
    <row r="196" spans="1:110" ht="12.75">
      <c r="A196" s="1" t="s">
        <v>287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6" t="s">
        <v>462</v>
      </c>
      <c r="H196" s="46">
        <v>0</v>
      </c>
      <c r="I196" s="46">
        <v>4</v>
      </c>
      <c r="J196" s="11">
        <v>1</v>
      </c>
      <c r="L196" s="11" t="s">
        <v>463</v>
      </c>
      <c r="M196" t="s">
        <v>765</v>
      </c>
      <c r="N196" t="s">
        <v>765</v>
      </c>
      <c r="O196" t="str">
        <f t="shared" si="88"/>
        <v>GOOD</v>
      </c>
      <c r="P196" t="s">
        <v>765</v>
      </c>
      <c r="Q196" t="s">
        <v>765</v>
      </c>
      <c r="R196" t="s">
        <v>765</v>
      </c>
      <c r="S196" s="1" t="s">
        <v>21</v>
      </c>
      <c r="T196" s="1"/>
      <c r="U196" s="15">
        <v>0</v>
      </c>
      <c r="V196" s="1"/>
      <c r="W196">
        <v>1</v>
      </c>
      <c r="X196">
        <v>0</v>
      </c>
      <c r="Y196">
        <f t="shared" si="101"/>
        <v>0</v>
      </c>
      <c r="Z196">
        <v>1</v>
      </c>
      <c r="AG196">
        <f t="shared" si="95"/>
        <v>1</v>
      </c>
      <c r="AH196">
        <f t="shared" si="96"/>
        <v>0</v>
      </c>
      <c r="AI196">
        <f t="shared" si="102"/>
        <v>0</v>
      </c>
      <c r="AJ196">
        <f t="shared" si="97"/>
        <v>0</v>
      </c>
      <c r="AK196">
        <f t="shared" si="103"/>
        <v>0</v>
      </c>
      <c r="AL196">
        <f t="shared" si="98"/>
        <v>0</v>
      </c>
      <c r="AM196">
        <f t="shared" si="99"/>
        <v>0</v>
      </c>
      <c r="AO196">
        <v>1</v>
      </c>
      <c r="BA196">
        <v>1</v>
      </c>
      <c r="BB196">
        <v>1</v>
      </c>
      <c r="BC196">
        <f t="shared" si="94"/>
        <v>1</v>
      </c>
      <c r="BD196">
        <f t="shared" si="100"/>
        <v>1</v>
      </c>
      <c r="BE196">
        <f t="shared" si="93"/>
        <v>1</v>
      </c>
      <c r="BF196">
        <v>1</v>
      </c>
      <c r="BG196">
        <f t="shared" si="90"/>
        <v>1</v>
      </c>
      <c r="BH196">
        <v>1</v>
      </c>
      <c r="BO196">
        <f t="shared" si="104"/>
        <v>1</v>
      </c>
      <c r="BP196">
        <f t="shared" si="105"/>
      </c>
      <c r="BQ196">
        <f t="shared" si="106"/>
      </c>
      <c r="BR196">
        <f t="shared" si="107"/>
      </c>
      <c r="BS196">
        <f t="shared" si="108"/>
      </c>
      <c r="BT196">
        <f t="shared" si="109"/>
      </c>
      <c r="BU196">
        <f t="shared" si="110"/>
      </c>
      <c r="BV196">
        <f t="shared" si="111"/>
      </c>
      <c r="BW196">
        <f t="shared" si="112"/>
      </c>
      <c r="BX196">
        <f t="shared" si="113"/>
      </c>
      <c r="BY196">
        <f t="shared" si="114"/>
      </c>
      <c r="BZ196">
        <f t="shared" si="115"/>
      </c>
      <c r="CA196">
        <f t="shared" si="116"/>
      </c>
      <c r="CB196">
        <f t="shared" si="117"/>
      </c>
      <c r="CC196">
        <f t="shared" si="118"/>
      </c>
      <c r="DF196" s="28" t="str">
        <f t="shared" si="40"/>
        <v>P195</v>
      </c>
    </row>
    <row r="197" spans="1:110" ht="12.75">
      <c r="A197" s="1" t="s">
        <v>169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6" t="s">
        <v>462</v>
      </c>
      <c r="H197" s="46">
        <v>0</v>
      </c>
      <c r="I197" s="60">
        <v>0.1</v>
      </c>
      <c r="J197" s="11">
        <v>1</v>
      </c>
      <c r="L197" s="11" t="s">
        <v>463</v>
      </c>
      <c r="M197" t="s">
        <v>765</v>
      </c>
      <c r="N197" t="s">
        <v>765</v>
      </c>
      <c r="O197" t="str">
        <f aca="true" t="shared" si="119" ref="O197:O260">N197</f>
        <v>GOOD</v>
      </c>
      <c r="P197" t="s">
        <v>765</v>
      </c>
      <c r="Q197" t="s">
        <v>765</v>
      </c>
      <c r="R197" t="s">
        <v>765</v>
      </c>
      <c r="S197" s="1" t="s">
        <v>21</v>
      </c>
      <c r="T197" s="1"/>
      <c r="U197" s="15">
        <v>0</v>
      </c>
      <c r="V197" s="1"/>
      <c r="W197">
        <v>1</v>
      </c>
      <c r="X197">
        <v>1</v>
      </c>
      <c r="Y197">
        <f t="shared" si="101"/>
        <v>1</v>
      </c>
      <c r="Z197">
        <v>1</v>
      </c>
      <c r="AG197">
        <f aca="true" t="shared" si="120" ref="AG197:AG208">IF(J197=1,Z197,0)</f>
        <v>1</v>
      </c>
      <c r="AH197">
        <f aca="true" t="shared" si="121" ref="AH197:AH208">IF(J197=1,AA197,0)</f>
        <v>0</v>
      </c>
      <c r="AI197">
        <f t="shared" si="102"/>
        <v>0</v>
      </c>
      <c r="AJ197">
        <f aca="true" t="shared" si="122" ref="AJ197:AJ208">AD197</f>
        <v>0</v>
      </c>
      <c r="AK197">
        <f t="shared" si="103"/>
        <v>0</v>
      </c>
      <c r="AL197">
        <f aca="true" t="shared" si="123" ref="AL197:AL208">AE197</f>
        <v>0</v>
      </c>
      <c r="AM197">
        <f aca="true" t="shared" si="124" ref="AM197:AM208">AF197</f>
        <v>0</v>
      </c>
      <c r="AO197">
        <v>1</v>
      </c>
      <c r="BA197">
        <v>1</v>
      </c>
      <c r="BB197">
        <v>1</v>
      </c>
      <c r="BC197">
        <f t="shared" si="94"/>
        <v>1</v>
      </c>
      <c r="BD197">
        <f t="shared" si="100"/>
        <v>1</v>
      </c>
      <c r="BE197">
        <f t="shared" si="93"/>
        <v>1</v>
      </c>
      <c r="BF197">
        <v>1</v>
      </c>
      <c r="BG197">
        <f t="shared" si="90"/>
        <v>1</v>
      </c>
      <c r="BH197">
        <v>1</v>
      </c>
      <c r="BO197">
        <f t="shared" si="104"/>
        <v>1</v>
      </c>
      <c r="BP197">
        <f t="shared" si="105"/>
      </c>
      <c r="BQ197">
        <f t="shared" si="106"/>
      </c>
      <c r="BR197">
        <f t="shared" si="107"/>
      </c>
      <c r="BS197">
        <f t="shared" si="108"/>
      </c>
      <c r="BT197">
        <f t="shared" si="109"/>
      </c>
      <c r="BU197">
        <f t="shared" si="110"/>
      </c>
      <c r="BV197">
        <f t="shared" si="111"/>
      </c>
      <c r="BW197">
        <f t="shared" si="112"/>
      </c>
      <c r="BX197">
        <f t="shared" si="113"/>
      </c>
      <c r="BY197">
        <f t="shared" si="114"/>
      </c>
      <c r="BZ197">
        <f t="shared" si="115"/>
      </c>
      <c r="CA197">
        <f t="shared" si="116"/>
      </c>
      <c r="CB197">
        <f t="shared" si="117"/>
      </c>
      <c r="CC197">
        <f t="shared" si="118"/>
      </c>
      <c r="DF197" s="28" t="str">
        <f t="shared" si="40"/>
        <v>P196</v>
      </c>
    </row>
    <row r="198" spans="1:110" ht="12.75">
      <c r="A198" s="1" t="s">
        <v>170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6" t="s">
        <v>462</v>
      </c>
      <c r="H198" s="46">
        <v>0</v>
      </c>
      <c r="I198" s="46">
        <v>6</v>
      </c>
      <c r="J198" s="11">
        <v>1</v>
      </c>
      <c r="L198" s="11" t="s">
        <v>463</v>
      </c>
      <c r="M198" t="s">
        <v>765</v>
      </c>
      <c r="N198" t="s">
        <v>765</v>
      </c>
      <c r="O198" t="str">
        <f t="shared" si="119"/>
        <v>GOOD</v>
      </c>
      <c r="P198" t="s">
        <v>765</v>
      </c>
      <c r="Q198" t="s">
        <v>765</v>
      </c>
      <c r="R198" t="s">
        <v>765</v>
      </c>
      <c r="S198" s="1" t="s">
        <v>21</v>
      </c>
      <c r="T198" s="1"/>
      <c r="U198" s="15">
        <v>0</v>
      </c>
      <c r="V198" s="1"/>
      <c r="W198">
        <v>1</v>
      </c>
      <c r="X198">
        <v>1</v>
      </c>
      <c r="Y198">
        <f t="shared" si="101"/>
        <v>1</v>
      </c>
      <c r="Z198">
        <v>1</v>
      </c>
      <c r="AG198">
        <f t="shared" si="120"/>
        <v>1</v>
      </c>
      <c r="AH198">
        <f t="shared" si="121"/>
        <v>0</v>
      </c>
      <c r="AI198">
        <f t="shared" si="102"/>
        <v>0</v>
      </c>
      <c r="AJ198">
        <f t="shared" si="122"/>
        <v>0</v>
      </c>
      <c r="AK198">
        <f t="shared" si="103"/>
        <v>0</v>
      </c>
      <c r="AL198">
        <f t="shared" si="123"/>
        <v>0</v>
      </c>
      <c r="AM198">
        <f t="shared" si="124"/>
        <v>0</v>
      </c>
      <c r="AO198">
        <v>1</v>
      </c>
      <c r="BA198">
        <v>1</v>
      </c>
      <c r="BB198">
        <v>1</v>
      </c>
      <c r="BC198">
        <f t="shared" si="94"/>
        <v>1</v>
      </c>
      <c r="BD198">
        <f t="shared" si="100"/>
        <v>1</v>
      </c>
      <c r="BE198">
        <f t="shared" si="93"/>
        <v>1</v>
      </c>
      <c r="BF198">
        <v>1</v>
      </c>
      <c r="BG198">
        <f t="shared" si="90"/>
        <v>1</v>
      </c>
      <c r="BH198">
        <v>1</v>
      </c>
      <c r="BO198">
        <f t="shared" si="104"/>
        <v>1</v>
      </c>
      <c r="BP198">
        <f t="shared" si="105"/>
      </c>
      <c r="BQ198">
        <f t="shared" si="106"/>
      </c>
      <c r="BR198">
        <f t="shared" si="107"/>
      </c>
      <c r="BS198">
        <f t="shared" si="108"/>
      </c>
      <c r="BT198">
        <f t="shared" si="109"/>
      </c>
      <c r="BU198">
        <f t="shared" si="110"/>
      </c>
      <c r="BV198">
        <f t="shared" si="111"/>
      </c>
      <c r="BW198">
        <f t="shared" si="112"/>
      </c>
      <c r="BX198">
        <f t="shared" si="113"/>
      </c>
      <c r="BY198">
        <f t="shared" si="114"/>
      </c>
      <c r="BZ198">
        <f t="shared" si="115"/>
      </c>
      <c r="CA198">
        <f t="shared" si="116"/>
      </c>
      <c r="CB198">
        <f t="shared" si="117"/>
      </c>
      <c r="CC198">
        <f t="shared" si="118"/>
      </c>
      <c r="DF198" s="28" t="str">
        <f t="shared" si="40"/>
        <v>P197</v>
      </c>
    </row>
    <row r="199" spans="1:110" ht="12.75">
      <c r="A199" s="1" t="s">
        <v>171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6" t="s">
        <v>462</v>
      </c>
      <c r="H199" s="46">
        <v>0</v>
      </c>
      <c r="I199">
        <v>3</v>
      </c>
      <c r="J199" s="11">
        <v>1</v>
      </c>
      <c r="L199" s="11" t="s">
        <v>463</v>
      </c>
      <c r="M199" t="s">
        <v>765</v>
      </c>
      <c r="N199" t="s">
        <v>765</v>
      </c>
      <c r="O199" t="str">
        <f t="shared" si="119"/>
        <v>GOOD</v>
      </c>
      <c r="P199" t="s">
        <v>765</v>
      </c>
      <c r="Q199" t="s">
        <v>765</v>
      </c>
      <c r="R199" t="s">
        <v>765</v>
      </c>
      <c r="S199" s="1" t="s">
        <v>21</v>
      </c>
      <c r="T199" s="1"/>
      <c r="U199" s="15">
        <v>2</v>
      </c>
      <c r="V199" s="1"/>
      <c r="W199">
        <v>2</v>
      </c>
      <c r="X199">
        <v>1</v>
      </c>
      <c r="Y199">
        <f t="shared" si="101"/>
        <v>1</v>
      </c>
      <c r="Z199">
        <v>1</v>
      </c>
      <c r="AG199">
        <f t="shared" si="120"/>
        <v>1</v>
      </c>
      <c r="AH199">
        <f t="shared" si="121"/>
        <v>0</v>
      </c>
      <c r="AI199">
        <f t="shared" si="102"/>
        <v>0</v>
      </c>
      <c r="AJ199">
        <f t="shared" si="122"/>
        <v>0</v>
      </c>
      <c r="AK199">
        <f t="shared" si="103"/>
        <v>0</v>
      </c>
      <c r="AL199">
        <f t="shared" si="123"/>
        <v>0</v>
      </c>
      <c r="AM199">
        <f t="shared" si="124"/>
        <v>0</v>
      </c>
      <c r="AO199">
        <v>1</v>
      </c>
      <c r="BA199">
        <v>1</v>
      </c>
      <c r="BB199">
        <v>1</v>
      </c>
      <c r="BC199">
        <f t="shared" si="94"/>
        <v>1</v>
      </c>
      <c r="BD199">
        <f t="shared" si="100"/>
        <v>1</v>
      </c>
      <c r="BE199">
        <f t="shared" si="93"/>
        <v>1</v>
      </c>
      <c r="BF199">
        <v>1</v>
      </c>
      <c r="BG199">
        <f t="shared" si="90"/>
        <v>1</v>
      </c>
      <c r="BH199">
        <v>1</v>
      </c>
      <c r="BI199">
        <v>1</v>
      </c>
      <c r="BO199">
        <f t="shared" si="104"/>
        <v>1</v>
      </c>
      <c r="BP199">
        <f t="shared" si="105"/>
        <v>1</v>
      </c>
      <c r="BQ199">
        <f t="shared" si="106"/>
      </c>
      <c r="BR199">
        <f t="shared" si="107"/>
      </c>
      <c r="BS199">
        <f t="shared" si="108"/>
      </c>
      <c r="BT199">
        <f t="shared" si="109"/>
      </c>
      <c r="BU199">
        <f t="shared" si="110"/>
      </c>
      <c r="BV199">
        <f t="shared" si="111"/>
      </c>
      <c r="BW199">
        <f t="shared" si="112"/>
      </c>
      <c r="BX199">
        <f t="shared" si="113"/>
      </c>
      <c r="BY199">
        <f t="shared" si="114"/>
      </c>
      <c r="BZ199">
        <f t="shared" si="115"/>
      </c>
      <c r="CA199">
        <f t="shared" si="116"/>
      </c>
      <c r="CB199">
        <f t="shared" si="117"/>
      </c>
      <c r="CC199">
        <f t="shared" si="118"/>
      </c>
      <c r="DF199" s="28" t="str">
        <f t="shared" si="40"/>
        <v>P198</v>
      </c>
    </row>
    <row r="200" spans="1:110" ht="12.75">
      <c r="A200" s="1" t="s">
        <v>160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6" t="s">
        <v>462</v>
      </c>
      <c r="H200" s="46">
        <v>0</v>
      </c>
      <c r="I200">
        <v>1</v>
      </c>
      <c r="J200" s="11">
        <v>1</v>
      </c>
      <c r="L200" s="11" t="s">
        <v>463</v>
      </c>
      <c r="M200" t="s">
        <v>765</v>
      </c>
      <c r="N200" t="s">
        <v>765</v>
      </c>
      <c r="O200" t="str">
        <f t="shared" si="119"/>
        <v>GOOD</v>
      </c>
      <c r="P200" t="s">
        <v>765</v>
      </c>
      <c r="Q200" t="s">
        <v>764</v>
      </c>
      <c r="R200" t="s">
        <v>767</v>
      </c>
      <c r="S200" s="1" t="s">
        <v>21</v>
      </c>
      <c r="T200" s="1"/>
      <c r="U200" s="15">
        <v>0</v>
      </c>
      <c r="V200" s="1"/>
      <c r="W200">
        <v>1</v>
      </c>
      <c r="X200">
        <v>1</v>
      </c>
      <c r="Y200">
        <f t="shared" si="101"/>
        <v>1</v>
      </c>
      <c r="Z200">
        <v>1</v>
      </c>
      <c r="AG200">
        <f t="shared" si="120"/>
        <v>1</v>
      </c>
      <c r="AH200">
        <f t="shared" si="121"/>
        <v>0</v>
      </c>
      <c r="AI200">
        <f t="shared" si="102"/>
        <v>0</v>
      </c>
      <c r="AJ200">
        <f t="shared" si="122"/>
        <v>0</v>
      </c>
      <c r="AK200">
        <f t="shared" si="103"/>
        <v>0</v>
      </c>
      <c r="AL200">
        <f t="shared" si="123"/>
        <v>0</v>
      </c>
      <c r="AM200">
        <f t="shared" si="124"/>
        <v>0</v>
      </c>
      <c r="AO200">
        <v>1</v>
      </c>
      <c r="BA200">
        <v>1</v>
      </c>
      <c r="BB200">
        <v>1</v>
      </c>
      <c r="BC200">
        <f t="shared" si="94"/>
        <v>1</v>
      </c>
      <c r="BD200">
        <f t="shared" si="100"/>
        <v>1</v>
      </c>
      <c r="BE200">
        <f>IF(F200&gt;0,1,0)</f>
        <v>1</v>
      </c>
      <c r="BF200">
        <v>1</v>
      </c>
      <c r="BG200">
        <f t="shared" si="90"/>
        <v>1</v>
      </c>
      <c r="BH200">
        <v>1</v>
      </c>
      <c r="BO200">
        <f t="shared" si="104"/>
        <v>1</v>
      </c>
      <c r="BP200">
        <f t="shared" si="105"/>
      </c>
      <c r="BQ200">
        <f t="shared" si="106"/>
      </c>
      <c r="BR200">
        <f t="shared" si="107"/>
      </c>
      <c r="BS200">
        <f t="shared" si="108"/>
      </c>
      <c r="BT200">
        <f t="shared" si="109"/>
      </c>
      <c r="BU200">
        <f t="shared" si="110"/>
      </c>
      <c r="BV200">
        <f t="shared" si="111"/>
      </c>
      <c r="BW200">
        <f t="shared" si="112"/>
      </c>
      <c r="BX200">
        <f t="shared" si="113"/>
      </c>
      <c r="BY200">
        <f t="shared" si="114"/>
      </c>
      <c r="BZ200">
        <f t="shared" si="115"/>
      </c>
      <c r="CA200">
        <f t="shared" si="116"/>
      </c>
      <c r="CB200">
        <f t="shared" si="117"/>
      </c>
      <c r="CC200">
        <f t="shared" si="118"/>
      </c>
      <c r="DF200" s="28" t="str">
        <f t="shared" si="40"/>
        <v>P199</v>
      </c>
    </row>
    <row r="201" spans="1:111" ht="12.75">
      <c r="A201" s="51" t="s">
        <v>161</v>
      </c>
      <c r="B201" s="51">
        <v>3</v>
      </c>
      <c r="C201" s="52">
        <v>20220040200216</v>
      </c>
      <c r="D201" s="53">
        <v>0.34272</v>
      </c>
      <c r="E201" s="54">
        <v>1</v>
      </c>
      <c r="F201" s="59"/>
      <c r="G201" s="66"/>
      <c r="H201" s="66"/>
      <c r="I201" s="56"/>
      <c r="J201" s="57"/>
      <c r="K201" s="56"/>
      <c r="L201" s="57"/>
      <c r="M201" s="56"/>
      <c r="N201" s="56"/>
      <c r="O201" s="56"/>
      <c r="P201" s="56" t="s">
        <v>765</v>
      </c>
      <c r="Q201" s="56"/>
      <c r="R201" s="56"/>
      <c r="S201" s="51" t="s">
        <v>21</v>
      </c>
      <c r="T201" s="59" t="s">
        <v>182</v>
      </c>
      <c r="U201" s="108" t="s">
        <v>757</v>
      </c>
      <c r="V201" s="51"/>
      <c r="W201" s="56" t="s">
        <v>768</v>
      </c>
      <c r="X201" s="56" t="s">
        <v>768</v>
      </c>
      <c r="Y201" s="56">
        <f t="shared" si="101"/>
        <v>0</v>
      </c>
      <c r="Z201" s="56"/>
      <c r="AA201" s="56"/>
      <c r="AB201" s="56"/>
      <c r="AC201" s="56"/>
      <c r="AD201" s="56"/>
      <c r="AE201" s="56">
        <v>1</v>
      </c>
      <c r="AG201">
        <f t="shared" si="120"/>
        <v>0</v>
      </c>
      <c r="AH201">
        <f t="shared" si="121"/>
        <v>0</v>
      </c>
      <c r="AI201">
        <f t="shared" si="102"/>
        <v>0</v>
      </c>
      <c r="AJ201">
        <f t="shared" si="122"/>
        <v>0</v>
      </c>
      <c r="AK201">
        <f t="shared" si="103"/>
        <v>0</v>
      </c>
      <c r="AL201">
        <f t="shared" si="123"/>
        <v>1</v>
      </c>
      <c r="AM201">
        <f t="shared" si="124"/>
        <v>0</v>
      </c>
      <c r="AY201">
        <v>1</v>
      </c>
      <c r="BA201">
        <v>1</v>
      </c>
      <c r="BB201">
        <v>1</v>
      </c>
      <c r="BC201">
        <f t="shared" si="94"/>
        <v>1</v>
      </c>
      <c r="BD201">
        <f t="shared" si="100"/>
        <v>1</v>
      </c>
      <c r="BE201">
        <v>1</v>
      </c>
      <c r="BF201">
        <v>1</v>
      </c>
      <c r="BG201">
        <f>J201</f>
        <v>0</v>
      </c>
      <c r="BH201">
        <v>1</v>
      </c>
      <c r="BO201">
        <f t="shared" si="104"/>
      </c>
      <c r="BP201">
        <f t="shared" si="105"/>
      </c>
      <c r="BQ201">
        <f t="shared" si="106"/>
      </c>
      <c r="BR201">
        <f t="shared" si="107"/>
      </c>
      <c r="BS201">
        <f t="shared" si="108"/>
      </c>
      <c r="BT201">
        <f t="shared" si="109"/>
      </c>
      <c r="BU201">
        <f t="shared" si="110"/>
      </c>
      <c r="BV201">
        <f t="shared" si="111"/>
      </c>
      <c r="BW201">
        <f t="shared" si="112"/>
      </c>
      <c r="BX201">
        <f t="shared" si="113"/>
      </c>
      <c r="BY201">
        <f t="shared" si="114"/>
      </c>
      <c r="BZ201">
        <f t="shared" si="115"/>
      </c>
      <c r="CA201">
        <f t="shared" si="116"/>
      </c>
      <c r="CB201">
        <f t="shared" si="117"/>
      </c>
      <c r="CC201">
        <f t="shared" si="118"/>
        <v>1</v>
      </c>
      <c r="DE201">
        <v>1</v>
      </c>
      <c r="DF201" s="28" t="str">
        <f t="shared" si="40"/>
        <v>P200</v>
      </c>
      <c r="DG201">
        <f>SUM(Z152:Z201)+SUM(AA152:AA201)</f>
        <v>35</v>
      </c>
    </row>
    <row r="202" spans="1:110" ht="12.75">
      <c r="A202" s="51" t="s">
        <v>162</v>
      </c>
      <c r="B202" s="51">
        <v>6</v>
      </c>
      <c r="C202" s="56"/>
      <c r="D202" s="53">
        <v>0.35</v>
      </c>
      <c r="E202" s="54">
        <v>1</v>
      </c>
      <c r="F202" s="56"/>
      <c r="G202" s="66"/>
      <c r="H202" s="66"/>
      <c r="I202" s="56"/>
      <c r="J202" s="57"/>
      <c r="K202" s="56"/>
      <c r="L202" s="57"/>
      <c r="M202" s="56"/>
      <c r="N202" s="56"/>
      <c r="O202" s="56"/>
      <c r="P202" s="56" t="s">
        <v>765</v>
      </c>
      <c r="Q202" s="56"/>
      <c r="R202" s="56"/>
      <c r="S202" s="51" t="s">
        <v>39</v>
      </c>
      <c r="T202" s="59" t="s">
        <v>43</v>
      </c>
      <c r="U202" s="108" t="s">
        <v>757</v>
      </c>
      <c r="V202" s="59"/>
      <c r="W202" s="56"/>
      <c r="X202" s="56"/>
      <c r="Y202" s="56">
        <f t="shared" si="101"/>
        <v>0</v>
      </c>
      <c r="Z202" s="56"/>
      <c r="AA202" s="56"/>
      <c r="AB202" s="56"/>
      <c r="AC202" s="56"/>
      <c r="AD202" s="56"/>
      <c r="AE202" s="56">
        <v>1</v>
      </c>
      <c r="AG202">
        <f t="shared" si="120"/>
        <v>0</v>
      </c>
      <c r="AH202">
        <f t="shared" si="121"/>
        <v>0</v>
      </c>
      <c r="AI202">
        <f t="shared" si="102"/>
        <v>0</v>
      </c>
      <c r="AJ202">
        <f t="shared" si="122"/>
        <v>0</v>
      </c>
      <c r="AK202">
        <f t="shared" si="103"/>
        <v>0</v>
      </c>
      <c r="AL202">
        <f t="shared" si="123"/>
        <v>1</v>
      </c>
      <c r="AM202">
        <f t="shared" si="124"/>
        <v>0</v>
      </c>
      <c r="AY202">
        <v>1</v>
      </c>
      <c r="BA202">
        <v>1</v>
      </c>
      <c r="BB202">
        <v>1</v>
      </c>
      <c r="BC202">
        <f t="shared" si="94"/>
        <v>1</v>
      </c>
      <c r="BD202">
        <f t="shared" si="100"/>
        <v>0</v>
      </c>
      <c r="BE202">
        <f aca="true" t="shared" si="125" ref="BE202:BE208">IF(F202&gt;0,1,0)</f>
        <v>0</v>
      </c>
      <c r="BF202">
        <v>0</v>
      </c>
      <c r="BG202">
        <f aca="true" t="shared" si="126" ref="BG202:BG208">J202</f>
        <v>0</v>
      </c>
      <c r="BH202">
        <v>1</v>
      </c>
      <c r="BO202">
        <f t="shared" si="104"/>
      </c>
      <c r="BP202">
        <f t="shared" si="105"/>
      </c>
      <c r="BQ202">
        <f t="shared" si="106"/>
      </c>
      <c r="BR202">
        <f t="shared" si="107"/>
      </c>
      <c r="BS202">
        <f t="shared" si="108"/>
      </c>
      <c r="BT202">
        <f t="shared" si="109"/>
      </c>
      <c r="BU202">
        <f t="shared" si="110"/>
      </c>
      <c r="BV202">
        <f t="shared" si="111"/>
      </c>
      <c r="BW202">
        <f t="shared" si="112"/>
      </c>
      <c r="BX202">
        <f t="shared" si="113"/>
      </c>
      <c r="BY202">
        <f t="shared" si="114"/>
      </c>
      <c r="BZ202">
        <f t="shared" si="115"/>
      </c>
      <c r="CA202">
        <f t="shared" si="116"/>
      </c>
      <c r="CB202">
        <f t="shared" si="117"/>
      </c>
      <c r="CC202">
        <f t="shared" si="118"/>
        <v>1</v>
      </c>
      <c r="CU202">
        <v>1</v>
      </c>
      <c r="DF202" s="28" t="str">
        <f t="shared" si="40"/>
        <v>P201</v>
      </c>
    </row>
    <row r="203" spans="1:110" ht="12.75">
      <c r="A203" s="1" t="s">
        <v>163</v>
      </c>
      <c r="B203" s="24">
        <v>2</v>
      </c>
      <c r="C203" s="4">
        <v>20220040200219</v>
      </c>
      <c r="D203" s="14">
        <v>0.39</v>
      </c>
      <c r="E203" s="3">
        <v>0</v>
      </c>
      <c r="F203">
        <v>0.73</v>
      </c>
      <c r="G203" s="46" t="s">
        <v>463</v>
      </c>
      <c r="H203" s="46">
        <v>0</v>
      </c>
      <c r="I203" s="60">
        <v>0.1</v>
      </c>
      <c r="J203" s="11">
        <v>1</v>
      </c>
      <c r="L203" s="11" t="s">
        <v>463</v>
      </c>
      <c r="M203" t="s">
        <v>765</v>
      </c>
      <c r="N203" t="s">
        <v>765</v>
      </c>
      <c r="O203" t="str">
        <f t="shared" si="119"/>
        <v>GOOD</v>
      </c>
      <c r="P203" t="s">
        <v>765</v>
      </c>
      <c r="Q203" t="s">
        <v>765</v>
      </c>
      <c r="R203" t="s">
        <v>765</v>
      </c>
      <c r="S203" s="1" t="s">
        <v>21</v>
      </c>
      <c r="T203" s="1"/>
      <c r="U203" s="15">
        <v>2</v>
      </c>
      <c r="V203" s="1"/>
      <c r="W203">
        <v>1</v>
      </c>
      <c r="X203">
        <v>0</v>
      </c>
      <c r="Y203">
        <f t="shared" si="101"/>
        <v>0</v>
      </c>
      <c r="Z203">
        <v>1</v>
      </c>
      <c r="AG203">
        <f t="shared" si="120"/>
        <v>1</v>
      </c>
      <c r="AH203">
        <f t="shared" si="121"/>
        <v>0</v>
      </c>
      <c r="AI203">
        <f t="shared" si="102"/>
        <v>0</v>
      </c>
      <c r="AJ203">
        <f t="shared" si="122"/>
        <v>0</v>
      </c>
      <c r="AK203">
        <f t="shared" si="103"/>
        <v>0</v>
      </c>
      <c r="AL203">
        <f t="shared" si="123"/>
        <v>0</v>
      </c>
      <c r="AM203">
        <f t="shared" si="124"/>
        <v>0</v>
      </c>
      <c r="AO203">
        <v>1</v>
      </c>
      <c r="BA203">
        <v>1</v>
      </c>
      <c r="BB203">
        <v>1</v>
      </c>
      <c r="BC203">
        <f t="shared" si="94"/>
        <v>1</v>
      </c>
      <c r="BD203">
        <f t="shared" si="100"/>
        <v>1</v>
      </c>
      <c r="BE203">
        <f t="shared" si="125"/>
        <v>1</v>
      </c>
      <c r="BF203">
        <v>1</v>
      </c>
      <c r="BG203">
        <f t="shared" si="126"/>
        <v>1</v>
      </c>
      <c r="BH203">
        <v>1</v>
      </c>
      <c r="BI203">
        <v>1</v>
      </c>
      <c r="BO203">
        <f t="shared" si="104"/>
        <v>1</v>
      </c>
      <c r="BP203">
        <f t="shared" si="105"/>
        <v>1</v>
      </c>
      <c r="BQ203">
        <f t="shared" si="106"/>
      </c>
      <c r="BR203">
        <f t="shared" si="107"/>
      </c>
      <c r="BS203">
        <f t="shared" si="108"/>
      </c>
      <c r="BT203">
        <f t="shared" si="109"/>
      </c>
      <c r="BU203">
        <f t="shared" si="110"/>
      </c>
      <c r="BV203">
        <f t="shared" si="111"/>
      </c>
      <c r="BW203">
        <f t="shared" si="112"/>
      </c>
      <c r="BX203">
        <f t="shared" si="113"/>
      </c>
      <c r="BY203">
        <f t="shared" si="114"/>
      </c>
      <c r="BZ203">
        <f t="shared" si="115"/>
      </c>
      <c r="CA203">
        <f t="shared" si="116"/>
      </c>
      <c r="CB203">
        <f t="shared" si="117"/>
      </c>
      <c r="CC203">
        <f t="shared" si="118"/>
      </c>
      <c r="DF203" s="28" t="str">
        <f t="shared" si="40"/>
        <v>P202</v>
      </c>
    </row>
    <row r="204" spans="1:110" ht="12.75">
      <c r="A204" s="1" t="s">
        <v>164</v>
      </c>
      <c r="B204" s="24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6" t="s">
        <v>462</v>
      </c>
      <c r="H204" s="46">
        <v>0</v>
      </c>
      <c r="I204" s="60">
        <v>0.1</v>
      </c>
      <c r="J204" s="11">
        <v>1</v>
      </c>
      <c r="L204" s="11" t="s">
        <v>463</v>
      </c>
      <c r="M204" t="s">
        <v>765</v>
      </c>
      <c r="N204" t="s">
        <v>765</v>
      </c>
      <c r="O204" t="str">
        <f t="shared" si="119"/>
        <v>GOOD</v>
      </c>
      <c r="P204" t="s">
        <v>765</v>
      </c>
      <c r="Q204" t="s">
        <v>765</v>
      </c>
      <c r="R204" t="s">
        <v>765</v>
      </c>
      <c r="S204" s="1" t="s">
        <v>21</v>
      </c>
      <c r="T204" s="1"/>
      <c r="U204" s="15">
        <v>0</v>
      </c>
      <c r="V204" s="1"/>
      <c r="W204">
        <v>0</v>
      </c>
      <c r="X204">
        <v>0</v>
      </c>
      <c r="Y204">
        <f t="shared" si="101"/>
        <v>0</v>
      </c>
      <c r="Z204">
        <v>1</v>
      </c>
      <c r="AG204">
        <f t="shared" si="120"/>
        <v>1</v>
      </c>
      <c r="AH204">
        <f t="shared" si="121"/>
        <v>0</v>
      </c>
      <c r="AI204">
        <f t="shared" si="102"/>
        <v>0</v>
      </c>
      <c r="AJ204">
        <f t="shared" si="122"/>
        <v>0</v>
      </c>
      <c r="AK204">
        <f t="shared" si="103"/>
        <v>0</v>
      </c>
      <c r="AL204">
        <f t="shared" si="123"/>
        <v>0</v>
      </c>
      <c r="AM204">
        <f t="shared" si="124"/>
        <v>0</v>
      </c>
      <c r="AO204">
        <v>1</v>
      </c>
      <c r="BA204">
        <v>1</v>
      </c>
      <c r="BB204">
        <v>1</v>
      </c>
      <c r="BC204">
        <f t="shared" si="94"/>
        <v>1</v>
      </c>
      <c r="BD204">
        <f t="shared" si="100"/>
        <v>1</v>
      </c>
      <c r="BE204">
        <f t="shared" si="125"/>
        <v>1</v>
      </c>
      <c r="BF204">
        <v>1</v>
      </c>
      <c r="BG204">
        <f t="shared" si="126"/>
        <v>1</v>
      </c>
      <c r="BH204">
        <v>1</v>
      </c>
      <c r="BO204">
        <f t="shared" si="104"/>
        <v>1</v>
      </c>
      <c r="BP204">
        <f t="shared" si="105"/>
      </c>
      <c r="BQ204">
        <f t="shared" si="106"/>
      </c>
      <c r="BR204">
        <f t="shared" si="107"/>
      </c>
      <c r="BS204">
        <f t="shared" si="108"/>
      </c>
      <c r="BT204">
        <f t="shared" si="109"/>
      </c>
      <c r="BU204">
        <f t="shared" si="110"/>
      </c>
      <c r="BV204">
        <f t="shared" si="111"/>
      </c>
      <c r="BW204">
        <f t="shared" si="112"/>
      </c>
      <c r="BX204">
        <f t="shared" si="113"/>
      </c>
      <c r="BY204">
        <f t="shared" si="114"/>
      </c>
      <c r="BZ204">
        <f t="shared" si="115"/>
      </c>
      <c r="CA204">
        <f t="shared" si="116"/>
      </c>
      <c r="CB204">
        <f t="shared" si="117"/>
      </c>
      <c r="CC204">
        <f t="shared" si="118"/>
      </c>
      <c r="DF204" s="28" t="str">
        <f t="shared" si="40"/>
        <v>P203</v>
      </c>
    </row>
    <row r="205" spans="1:110" ht="12.75">
      <c r="A205" s="36" t="s">
        <v>165</v>
      </c>
      <c r="B205" s="24">
        <v>1</v>
      </c>
      <c r="C205" s="4">
        <v>20220040200210</v>
      </c>
      <c r="D205" s="35">
        <v>0.52</v>
      </c>
      <c r="E205" s="39">
        <v>1</v>
      </c>
      <c r="F205" s="35">
        <v>0.9</v>
      </c>
      <c r="G205" s="50" t="s">
        <v>463</v>
      </c>
      <c r="H205" s="50">
        <v>0</v>
      </c>
      <c r="I205" s="35">
        <v>1</v>
      </c>
      <c r="J205" s="38">
        <v>1</v>
      </c>
      <c r="K205" s="35"/>
      <c r="L205" s="38"/>
      <c r="M205" t="s">
        <v>763</v>
      </c>
      <c r="N205" t="s">
        <v>764</v>
      </c>
      <c r="O205" t="s">
        <v>765</v>
      </c>
      <c r="P205" t="s">
        <v>763</v>
      </c>
      <c r="Q205" t="s">
        <v>763</v>
      </c>
      <c r="R205" t="s">
        <v>763</v>
      </c>
      <c r="S205" s="40" t="s">
        <v>44</v>
      </c>
      <c r="T205" s="40"/>
      <c r="U205" s="15">
        <v>5.3</v>
      </c>
      <c r="V205" s="40"/>
      <c r="W205">
        <v>0</v>
      </c>
      <c r="X205">
        <v>0</v>
      </c>
      <c r="Y205">
        <f t="shared" si="101"/>
        <v>0</v>
      </c>
      <c r="Z205" s="35"/>
      <c r="AA205" s="35"/>
      <c r="AB205" s="35"/>
      <c r="AC205" s="35"/>
      <c r="AD205" s="56"/>
      <c r="AE205" s="56">
        <v>1</v>
      </c>
      <c r="AG205">
        <f t="shared" si="120"/>
        <v>0</v>
      </c>
      <c r="AH205">
        <f t="shared" si="121"/>
        <v>0</v>
      </c>
      <c r="AI205">
        <f t="shared" si="102"/>
        <v>0</v>
      </c>
      <c r="AJ205">
        <f t="shared" si="122"/>
        <v>0</v>
      </c>
      <c r="AK205">
        <f t="shared" si="103"/>
        <v>0</v>
      </c>
      <c r="AL205">
        <f t="shared" si="123"/>
        <v>1</v>
      </c>
      <c r="AM205">
        <f t="shared" si="124"/>
        <v>0</v>
      </c>
      <c r="AY205">
        <v>1</v>
      </c>
      <c r="BA205">
        <v>1</v>
      </c>
      <c r="BB205">
        <v>1</v>
      </c>
      <c r="BC205">
        <f t="shared" si="94"/>
        <v>1</v>
      </c>
      <c r="BD205">
        <f t="shared" si="100"/>
        <v>1</v>
      </c>
      <c r="BE205">
        <f t="shared" si="125"/>
        <v>1</v>
      </c>
      <c r="BF205">
        <v>1</v>
      </c>
      <c r="BG205">
        <f t="shared" si="126"/>
        <v>1</v>
      </c>
      <c r="BO205">
        <f t="shared" si="104"/>
      </c>
      <c r="BP205">
        <f t="shared" si="105"/>
      </c>
      <c r="BQ205">
        <f t="shared" si="106"/>
      </c>
      <c r="BR205">
        <f t="shared" si="107"/>
      </c>
      <c r="BS205">
        <f t="shared" si="108"/>
      </c>
      <c r="BT205">
        <f t="shared" si="109"/>
      </c>
      <c r="BU205">
        <f t="shared" si="110"/>
      </c>
      <c r="BV205">
        <f t="shared" si="111"/>
      </c>
      <c r="BW205">
        <f t="shared" si="112"/>
      </c>
      <c r="BX205">
        <f t="shared" si="113"/>
      </c>
      <c r="BY205">
        <f t="shared" si="114"/>
      </c>
      <c r="BZ205">
        <f t="shared" si="115"/>
      </c>
      <c r="CA205">
        <f t="shared" si="116"/>
      </c>
      <c r="CB205">
        <f t="shared" si="117"/>
      </c>
      <c r="CC205">
        <f t="shared" si="118"/>
      </c>
      <c r="DA205">
        <v>1</v>
      </c>
      <c r="DF205" s="28" t="str">
        <f t="shared" si="40"/>
        <v>P204</v>
      </c>
    </row>
    <row r="206" spans="1:110" ht="12.75">
      <c r="A206" s="1" t="s">
        <v>166</v>
      </c>
      <c r="B206" s="24">
        <v>2</v>
      </c>
      <c r="C206" s="4">
        <v>20220040200235</v>
      </c>
      <c r="D206">
        <v>0.43</v>
      </c>
      <c r="E206" s="3">
        <v>0</v>
      </c>
      <c r="F206">
        <v>0.8</v>
      </c>
      <c r="G206" s="70" t="s">
        <v>462</v>
      </c>
      <c r="H206" s="70">
        <v>0</v>
      </c>
      <c r="I206" s="70">
        <v>1</v>
      </c>
      <c r="J206" s="71">
        <v>1</v>
      </c>
      <c r="L206" s="11" t="s">
        <v>463</v>
      </c>
      <c r="M206" t="s">
        <v>764</v>
      </c>
      <c r="N206" t="s">
        <v>764</v>
      </c>
      <c r="O206" t="s">
        <v>765</v>
      </c>
      <c r="P206" t="s">
        <v>765</v>
      </c>
      <c r="Q206" t="s">
        <v>765</v>
      </c>
      <c r="R206" t="s">
        <v>765</v>
      </c>
      <c r="S206" s="1" t="s">
        <v>21</v>
      </c>
      <c r="T206" s="1"/>
      <c r="U206" s="15">
        <v>0</v>
      </c>
      <c r="V206" s="1"/>
      <c r="W206">
        <v>0</v>
      </c>
      <c r="X206">
        <v>0</v>
      </c>
      <c r="Y206">
        <f t="shared" si="101"/>
        <v>0</v>
      </c>
      <c r="AA206">
        <v>1</v>
      </c>
      <c r="AG206">
        <f t="shared" si="120"/>
        <v>0</v>
      </c>
      <c r="AH206">
        <f t="shared" si="121"/>
        <v>1</v>
      </c>
      <c r="AI206">
        <f t="shared" si="102"/>
        <v>0</v>
      </c>
      <c r="AJ206">
        <f t="shared" si="122"/>
        <v>0</v>
      </c>
      <c r="AK206">
        <f t="shared" si="103"/>
        <v>0</v>
      </c>
      <c r="AL206">
        <f t="shared" si="123"/>
        <v>0</v>
      </c>
      <c r="AM206">
        <f t="shared" si="124"/>
        <v>0</v>
      </c>
      <c r="AP206">
        <v>1</v>
      </c>
      <c r="BA206">
        <v>1</v>
      </c>
      <c r="BB206">
        <v>1</v>
      </c>
      <c r="BC206">
        <f t="shared" si="94"/>
        <v>1</v>
      </c>
      <c r="BD206">
        <f t="shared" si="100"/>
        <v>1</v>
      </c>
      <c r="BE206">
        <f t="shared" si="125"/>
        <v>1</v>
      </c>
      <c r="BF206">
        <v>1</v>
      </c>
      <c r="BG206">
        <f t="shared" si="126"/>
        <v>1</v>
      </c>
      <c r="BO206">
        <f t="shared" si="104"/>
      </c>
      <c r="BP206">
        <f t="shared" si="105"/>
      </c>
      <c r="BQ206">
        <f t="shared" si="106"/>
      </c>
      <c r="BR206">
        <f t="shared" si="107"/>
      </c>
      <c r="BS206">
        <f t="shared" si="108"/>
      </c>
      <c r="BT206">
        <f t="shared" si="109"/>
      </c>
      <c r="BU206">
        <f t="shared" si="110"/>
      </c>
      <c r="BV206">
        <f t="shared" si="111"/>
      </c>
      <c r="BW206">
        <f t="shared" si="112"/>
      </c>
      <c r="BX206">
        <f t="shared" si="113"/>
      </c>
      <c r="BY206">
        <f t="shared" si="114"/>
      </c>
      <c r="BZ206">
        <f t="shared" si="115"/>
      </c>
      <c r="CA206">
        <f t="shared" si="116"/>
      </c>
      <c r="CB206">
        <f t="shared" si="117"/>
      </c>
      <c r="CC206">
        <f t="shared" si="118"/>
      </c>
      <c r="DF206" s="28" t="str">
        <f t="shared" si="40"/>
        <v>P205</v>
      </c>
    </row>
    <row r="207" spans="1:110" ht="12.75">
      <c r="A207" s="1" t="s">
        <v>167</v>
      </c>
      <c r="B207" s="24">
        <v>3</v>
      </c>
      <c r="C207" s="4">
        <v>20220040200237</v>
      </c>
      <c r="D207">
        <v>0.53</v>
      </c>
      <c r="E207" s="3">
        <v>0</v>
      </c>
      <c r="F207">
        <v>0.84</v>
      </c>
      <c r="G207" s="70" t="s">
        <v>462</v>
      </c>
      <c r="H207" s="70">
        <v>0</v>
      </c>
      <c r="I207" s="60">
        <v>0.1</v>
      </c>
      <c r="J207" s="71">
        <v>1</v>
      </c>
      <c r="L207" s="11" t="s">
        <v>463</v>
      </c>
      <c r="M207" t="s">
        <v>765</v>
      </c>
      <c r="N207" t="s">
        <v>765</v>
      </c>
      <c r="O207" t="str">
        <f t="shared" si="119"/>
        <v>GOOD</v>
      </c>
      <c r="P207" t="s">
        <v>765</v>
      </c>
      <c r="Q207" t="s">
        <v>765</v>
      </c>
      <c r="R207" t="s">
        <v>765</v>
      </c>
      <c r="S207" s="1" t="s">
        <v>21</v>
      </c>
      <c r="T207" s="1"/>
      <c r="U207" s="15">
        <v>0</v>
      </c>
      <c r="V207" s="1"/>
      <c r="W207">
        <v>1</v>
      </c>
      <c r="X207">
        <v>1</v>
      </c>
      <c r="Y207">
        <f t="shared" si="101"/>
        <v>1</v>
      </c>
      <c r="Z207">
        <v>1</v>
      </c>
      <c r="AG207">
        <f t="shared" si="120"/>
        <v>1</v>
      </c>
      <c r="AH207">
        <f t="shared" si="121"/>
        <v>0</v>
      </c>
      <c r="AI207">
        <f t="shared" si="102"/>
        <v>0</v>
      </c>
      <c r="AJ207">
        <f t="shared" si="122"/>
        <v>0</v>
      </c>
      <c r="AK207">
        <f t="shared" si="103"/>
        <v>0</v>
      </c>
      <c r="AL207">
        <f t="shared" si="123"/>
        <v>0</v>
      </c>
      <c r="AM207">
        <f t="shared" si="124"/>
        <v>0</v>
      </c>
      <c r="AN207">
        <v>1</v>
      </c>
      <c r="BA207">
        <v>1</v>
      </c>
      <c r="BB207">
        <v>1</v>
      </c>
      <c r="BC207">
        <f t="shared" si="94"/>
        <v>1</v>
      </c>
      <c r="BD207">
        <f t="shared" si="100"/>
        <v>1</v>
      </c>
      <c r="BE207">
        <f t="shared" si="125"/>
        <v>1</v>
      </c>
      <c r="BF207">
        <v>1</v>
      </c>
      <c r="BG207">
        <f t="shared" si="126"/>
        <v>1</v>
      </c>
      <c r="BO207">
        <f t="shared" si="104"/>
      </c>
      <c r="BP207">
        <f t="shared" si="105"/>
      </c>
      <c r="BQ207">
        <f t="shared" si="106"/>
      </c>
      <c r="BR207">
        <f t="shared" si="107"/>
      </c>
      <c r="BS207">
        <f t="shared" si="108"/>
      </c>
      <c r="BT207">
        <f t="shared" si="109"/>
      </c>
      <c r="BU207">
        <f t="shared" si="110"/>
      </c>
      <c r="BV207">
        <f t="shared" si="111"/>
      </c>
      <c r="BW207">
        <f t="shared" si="112"/>
      </c>
      <c r="BX207">
        <f t="shared" si="113"/>
      </c>
      <c r="BY207">
        <f t="shared" si="114"/>
      </c>
      <c r="BZ207">
        <f t="shared" si="115"/>
      </c>
      <c r="CA207">
        <f t="shared" si="116"/>
      </c>
      <c r="CB207">
        <f t="shared" si="117"/>
      </c>
      <c r="CC207">
        <f t="shared" si="118"/>
      </c>
      <c r="DF207" s="28" t="str">
        <f t="shared" si="40"/>
        <v>P206</v>
      </c>
    </row>
    <row r="208" spans="1:110" ht="12.75">
      <c r="A208" s="1" t="s">
        <v>168</v>
      </c>
      <c r="B208" s="24">
        <v>6</v>
      </c>
      <c r="C208" s="4">
        <v>20220040200240</v>
      </c>
      <c r="D208">
        <v>0.52</v>
      </c>
      <c r="E208" s="3">
        <v>0</v>
      </c>
      <c r="F208">
        <v>0.63</v>
      </c>
      <c r="G208" s="70" t="s">
        <v>462</v>
      </c>
      <c r="H208" s="70">
        <v>0</v>
      </c>
      <c r="I208" s="60">
        <v>0.1</v>
      </c>
      <c r="J208" s="71">
        <v>1</v>
      </c>
      <c r="L208" s="11" t="s">
        <v>463</v>
      </c>
      <c r="M208" t="s">
        <v>764</v>
      </c>
      <c r="N208" t="s">
        <v>765</v>
      </c>
      <c r="O208" t="str">
        <f t="shared" si="119"/>
        <v>GOOD</v>
      </c>
      <c r="P208" t="s">
        <v>765</v>
      </c>
      <c r="Q208" t="s">
        <v>764</v>
      </c>
      <c r="R208" t="s">
        <v>764</v>
      </c>
      <c r="S208" s="1" t="s">
        <v>21</v>
      </c>
      <c r="T208" s="1"/>
      <c r="U208" s="15">
        <v>2</v>
      </c>
      <c r="V208" s="1"/>
      <c r="W208">
        <v>0</v>
      </c>
      <c r="X208">
        <v>0</v>
      </c>
      <c r="Y208">
        <f t="shared" si="101"/>
        <v>0</v>
      </c>
      <c r="AA208">
        <v>1</v>
      </c>
      <c r="AG208">
        <f t="shared" si="120"/>
        <v>0</v>
      </c>
      <c r="AH208">
        <f t="shared" si="121"/>
        <v>1</v>
      </c>
      <c r="AI208">
        <f t="shared" si="102"/>
        <v>0</v>
      </c>
      <c r="AJ208">
        <f t="shared" si="122"/>
        <v>0</v>
      </c>
      <c r="AK208">
        <f t="shared" si="103"/>
        <v>0</v>
      </c>
      <c r="AL208">
        <f t="shared" si="123"/>
        <v>0</v>
      </c>
      <c r="AM208">
        <f t="shared" si="124"/>
        <v>0</v>
      </c>
      <c r="AQ208">
        <v>1</v>
      </c>
      <c r="BA208">
        <v>1</v>
      </c>
      <c r="BB208">
        <v>1</v>
      </c>
      <c r="BC208">
        <f t="shared" si="94"/>
        <v>1</v>
      </c>
      <c r="BD208">
        <f t="shared" si="100"/>
        <v>1</v>
      </c>
      <c r="BE208">
        <f t="shared" si="125"/>
        <v>1</v>
      </c>
      <c r="BF208">
        <v>1</v>
      </c>
      <c r="BG208">
        <f t="shared" si="126"/>
        <v>1</v>
      </c>
      <c r="BI208">
        <v>1</v>
      </c>
      <c r="BO208">
        <f t="shared" si="104"/>
      </c>
      <c r="BP208">
        <f t="shared" si="105"/>
        <v>1</v>
      </c>
      <c r="BQ208">
        <f t="shared" si="106"/>
      </c>
      <c r="BR208">
        <f t="shared" si="107"/>
      </c>
      <c r="BS208">
        <f t="shared" si="108"/>
      </c>
      <c r="BT208">
        <f t="shared" si="109"/>
      </c>
      <c r="BU208">
        <f t="shared" si="110"/>
      </c>
      <c r="BV208">
        <f t="shared" si="111"/>
      </c>
      <c r="BW208">
        <f t="shared" si="112"/>
      </c>
      <c r="BX208">
        <f t="shared" si="113"/>
      </c>
      <c r="BY208">
        <f t="shared" si="114"/>
      </c>
      <c r="BZ208">
        <f t="shared" si="115"/>
      </c>
      <c r="CA208">
        <f t="shared" si="116"/>
      </c>
      <c r="CB208">
        <f t="shared" si="117"/>
      </c>
      <c r="CC208">
        <f t="shared" si="118"/>
      </c>
      <c r="DF208" s="28" t="str">
        <f t="shared" si="40"/>
        <v>P207</v>
      </c>
    </row>
    <row r="209" spans="1:110" ht="12.75">
      <c r="A209" s="1" t="s">
        <v>276</v>
      </c>
      <c r="B209" s="24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70" t="s">
        <v>462</v>
      </c>
      <c r="H209" s="70">
        <v>0</v>
      </c>
      <c r="I209" s="70">
        <v>1</v>
      </c>
      <c r="J209" s="71">
        <v>1</v>
      </c>
      <c r="L209" s="11" t="s">
        <v>463</v>
      </c>
      <c r="M209" t="s">
        <v>765</v>
      </c>
      <c r="N209" t="s">
        <v>765</v>
      </c>
      <c r="O209" t="str">
        <f t="shared" si="119"/>
        <v>GOOD</v>
      </c>
      <c r="P209" t="s">
        <v>765</v>
      </c>
      <c r="Q209" t="s">
        <v>765</v>
      </c>
      <c r="R209" t="s">
        <v>765</v>
      </c>
      <c r="S209" s="1" t="s">
        <v>21</v>
      </c>
      <c r="T209" s="1"/>
      <c r="U209" s="15">
        <v>0</v>
      </c>
      <c r="V209" s="1"/>
      <c r="W209">
        <v>0</v>
      </c>
      <c r="X209">
        <v>0</v>
      </c>
      <c r="Y209">
        <f t="shared" si="101"/>
        <v>0</v>
      </c>
      <c r="Z209">
        <v>1</v>
      </c>
      <c r="AG209">
        <f aca="true" t="shared" si="127" ref="AG209:AG214">IF(J209=1,Z209,0)</f>
        <v>1</v>
      </c>
      <c r="AH209">
        <f aca="true" t="shared" si="128" ref="AH209:AH214">IF(J209=1,AA209,0)</f>
        <v>0</v>
      </c>
      <c r="AI209">
        <f t="shared" si="102"/>
        <v>0</v>
      </c>
      <c r="AJ209">
        <f aca="true" t="shared" si="129" ref="AJ209:AJ215">AD209</f>
        <v>0</v>
      </c>
      <c r="AK209">
        <f t="shared" si="103"/>
        <v>0</v>
      </c>
      <c r="AL209">
        <f aca="true" t="shared" si="130" ref="AL209:AM215">AE209</f>
        <v>0</v>
      </c>
      <c r="AM209">
        <f t="shared" si="130"/>
        <v>0</v>
      </c>
      <c r="AN209">
        <v>1</v>
      </c>
      <c r="BA209">
        <v>1</v>
      </c>
      <c r="BB209">
        <v>1</v>
      </c>
      <c r="BC209">
        <f t="shared" si="94"/>
        <v>1</v>
      </c>
      <c r="BD209">
        <f t="shared" si="100"/>
        <v>1</v>
      </c>
      <c r="BE209">
        <f aca="true" t="shared" si="131" ref="BE209:BE214">IF(F209&gt;0,1,0)</f>
        <v>1</v>
      </c>
      <c r="BF209">
        <v>1</v>
      </c>
      <c r="BG209">
        <f aca="true" t="shared" si="132" ref="BG209:BG261">J209</f>
        <v>1</v>
      </c>
      <c r="BO209">
        <f t="shared" si="104"/>
      </c>
      <c r="BP209">
        <f t="shared" si="105"/>
      </c>
      <c r="BQ209">
        <f t="shared" si="106"/>
      </c>
      <c r="BR209">
        <f t="shared" si="107"/>
      </c>
      <c r="BS209">
        <f t="shared" si="108"/>
      </c>
      <c r="BT209">
        <f t="shared" si="109"/>
      </c>
      <c r="BU209">
        <f t="shared" si="110"/>
      </c>
      <c r="BV209">
        <f t="shared" si="111"/>
      </c>
      <c r="BW209">
        <f t="shared" si="112"/>
      </c>
      <c r="BX209">
        <f t="shared" si="113"/>
      </c>
      <c r="BY209">
        <f t="shared" si="114"/>
      </c>
      <c r="BZ209">
        <f t="shared" si="115"/>
      </c>
      <c r="CA209">
        <f t="shared" si="116"/>
      </c>
      <c r="CB209">
        <f t="shared" si="117"/>
      </c>
      <c r="CC209">
        <f t="shared" si="118"/>
      </c>
      <c r="DF209" s="28" t="str">
        <f t="shared" si="40"/>
        <v>P208</v>
      </c>
    </row>
    <row r="210" spans="1:110" ht="12.75">
      <c r="A210" s="1" t="s">
        <v>277</v>
      </c>
      <c r="B210" s="24">
        <v>2</v>
      </c>
      <c r="C210" s="4">
        <v>20220040200223</v>
      </c>
      <c r="D210">
        <v>0.57</v>
      </c>
      <c r="E210" s="3">
        <v>0</v>
      </c>
      <c r="F210">
        <v>1</v>
      </c>
      <c r="G210" s="70" t="s">
        <v>462</v>
      </c>
      <c r="H210" s="70">
        <v>0</v>
      </c>
      <c r="I210" s="60">
        <v>0.1</v>
      </c>
      <c r="J210" s="71">
        <v>1</v>
      </c>
      <c r="L210" s="11" t="s">
        <v>463</v>
      </c>
      <c r="M210" t="s">
        <v>765</v>
      </c>
      <c r="N210" t="s">
        <v>765</v>
      </c>
      <c r="O210" t="str">
        <f t="shared" si="119"/>
        <v>GOOD</v>
      </c>
      <c r="P210" t="s">
        <v>765</v>
      </c>
      <c r="Q210" t="s">
        <v>765</v>
      </c>
      <c r="R210" t="s">
        <v>765</v>
      </c>
      <c r="S210" s="1" t="s">
        <v>21</v>
      </c>
      <c r="T210" s="1"/>
      <c r="U210" s="15">
        <v>2</v>
      </c>
      <c r="V210" s="1"/>
      <c r="W210">
        <v>0</v>
      </c>
      <c r="X210">
        <v>1</v>
      </c>
      <c r="Y210">
        <f t="shared" si="101"/>
        <v>0</v>
      </c>
      <c r="Z210">
        <v>1</v>
      </c>
      <c r="AG210">
        <f t="shared" si="127"/>
        <v>1</v>
      </c>
      <c r="AH210">
        <f t="shared" si="128"/>
        <v>0</v>
      </c>
      <c r="AI210">
        <f t="shared" si="102"/>
        <v>0</v>
      </c>
      <c r="AJ210">
        <f t="shared" si="129"/>
        <v>0</v>
      </c>
      <c r="AK210">
        <f t="shared" si="103"/>
        <v>0</v>
      </c>
      <c r="AL210">
        <f t="shared" si="130"/>
        <v>0</v>
      </c>
      <c r="AM210">
        <f t="shared" si="130"/>
        <v>0</v>
      </c>
      <c r="AO210">
        <v>1</v>
      </c>
      <c r="BA210">
        <v>1</v>
      </c>
      <c r="BB210">
        <v>1</v>
      </c>
      <c r="BC210">
        <v>1</v>
      </c>
      <c r="BD210">
        <f t="shared" si="100"/>
        <v>1</v>
      </c>
      <c r="BE210">
        <f t="shared" si="131"/>
        <v>1</v>
      </c>
      <c r="BF210">
        <v>1</v>
      </c>
      <c r="BG210">
        <f t="shared" si="132"/>
        <v>1</v>
      </c>
      <c r="BI210">
        <v>1</v>
      </c>
      <c r="BO210">
        <f t="shared" si="104"/>
      </c>
      <c r="BP210">
        <f t="shared" si="105"/>
        <v>1</v>
      </c>
      <c r="BQ210">
        <f t="shared" si="106"/>
      </c>
      <c r="BR210">
        <f t="shared" si="107"/>
      </c>
      <c r="BS210">
        <f t="shared" si="108"/>
      </c>
      <c r="BT210">
        <f t="shared" si="109"/>
      </c>
      <c r="BU210">
        <f t="shared" si="110"/>
      </c>
      <c r="BV210">
        <f t="shared" si="111"/>
      </c>
      <c r="BW210">
        <f t="shared" si="112"/>
      </c>
      <c r="BX210">
        <f t="shared" si="113"/>
      </c>
      <c r="BY210">
        <f t="shared" si="114"/>
      </c>
      <c r="BZ210">
        <f t="shared" si="115"/>
      </c>
      <c r="CA210">
        <f t="shared" si="116"/>
      </c>
      <c r="CB210">
        <f t="shared" si="117"/>
      </c>
      <c r="CC210">
        <f t="shared" si="118"/>
      </c>
      <c r="DF210" s="28" t="str">
        <f t="shared" si="40"/>
        <v>P209</v>
      </c>
    </row>
    <row r="211" spans="1:110" ht="12.75">
      <c r="A211" s="1" t="s">
        <v>278</v>
      </c>
      <c r="B211" s="24">
        <v>3</v>
      </c>
      <c r="C211" s="4">
        <v>20220040200258</v>
      </c>
      <c r="D211">
        <v>0.5</v>
      </c>
      <c r="E211" s="3">
        <v>0</v>
      </c>
      <c r="F211">
        <v>0.62839001</v>
      </c>
      <c r="G211" s="70" t="s">
        <v>462</v>
      </c>
      <c r="H211" s="70">
        <v>0</v>
      </c>
      <c r="I211" s="70">
        <v>4</v>
      </c>
      <c r="J211" s="71">
        <v>1</v>
      </c>
      <c r="L211" s="11" t="s">
        <v>463</v>
      </c>
      <c r="M211" t="s">
        <v>765</v>
      </c>
      <c r="N211" t="s">
        <v>765</v>
      </c>
      <c r="O211" t="str">
        <f t="shared" si="119"/>
        <v>GOOD</v>
      </c>
      <c r="P211" t="s">
        <v>765</v>
      </c>
      <c r="Q211" t="s">
        <v>765</v>
      </c>
      <c r="R211" t="s">
        <v>765</v>
      </c>
      <c r="S211" s="1" t="s">
        <v>21</v>
      </c>
      <c r="T211" s="1"/>
      <c r="U211" s="15">
        <v>0</v>
      </c>
      <c r="V211" s="1"/>
      <c r="W211">
        <v>0</v>
      </c>
      <c r="X211">
        <v>0</v>
      </c>
      <c r="Y211">
        <f t="shared" si="101"/>
        <v>0</v>
      </c>
      <c r="Z211">
        <v>1</v>
      </c>
      <c r="AG211">
        <f t="shared" si="127"/>
        <v>1</v>
      </c>
      <c r="AH211">
        <f t="shared" si="128"/>
        <v>0</v>
      </c>
      <c r="AI211">
        <f t="shared" si="102"/>
        <v>0</v>
      </c>
      <c r="AJ211">
        <f t="shared" si="129"/>
        <v>0</v>
      </c>
      <c r="AK211">
        <f t="shared" si="103"/>
        <v>0</v>
      </c>
      <c r="AL211">
        <f t="shared" si="130"/>
        <v>0</v>
      </c>
      <c r="AM211">
        <f t="shared" si="130"/>
        <v>0</v>
      </c>
      <c r="AN211">
        <v>1</v>
      </c>
      <c r="BA211">
        <v>1</v>
      </c>
      <c r="BB211">
        <v>1</v>
      </c>
      <c r="BC211">
        <v>1</v>
      </c>
      <c r="BD211">
        <f t="shared" si="100"/>
        <v>1</v>
      </c>
      <c r="BE211">
        <f t="shared" si="131"/>
        <v>1</v>
      </c>
      <c r="BF211">
        <v>1</v>
      </c>
      <c r="BG211">
        <f t="shared" si="132"/>
        <v>1</v>
      </c>
      <c r="BO211">
        <f t="shared" si="104"/>
      </c>
      <c r="BP211">
        <f t="shared" si="105"/>
      </c>
      <c r="BQ211">
        <f t="shared" si="106"/>
      </c>
      <c r="BR211">
        <f t="shared" si="107"/>
      </c>
      <c r="BS211">
        <f t="shared" si="108"/>
      </c>
      <c r="BT211">
        <f t="shared" si="109"/>
      </c>
      <c r="BU211">
        <f t="shared" si="110"/>
      </c>
      <c r="BV211">
        <f t="shared" si="111"/>
      </c>
      <c r="BW211">
        <f t="shared" si="112"/>
      </c>
      <c r="BX211">
        <f t="shared" si="113"/>
      </c>
      <c r="BY211">
        <f t="shared" si="114"/>
      </c>
      <c r="BZ211">
        <f t="shared" si="115"/>
      </c>
      <c r="CA211">
        <f t="shared" si="116"/>
      </c>
      <c r="CB211">
        <f t="shared" si="117"/>
      </c>
      <c r="CC211">
        <f t="shared" si="118"/>
      </c>
      <c r="DF211" s="28" t="str">
        <f t="shared" si="40"/>
        <v>P210</v>
      </c>
    </row>
    <row r="212" spans="1:110" ht="12.75">
      <c r="A212" s="1" t="s">
        <v>273</v>
      </c>
      <c r="B212" s="24">
        <v>4</v>
      </c>
      <c r="C212" s="4">
        <v>20220040200250</v>
      </c>
      <c r="D212">
        <v>0.47</v>
      </c>
      <c r="E212" s="3">
        <v>0</v>
      </c>
      <c r="F212">
        <v>0.89511002</v>
      </c>
      <c r="G212" s="46" t="s">
        <v>462</v>
      </c>
      <c r="H212" s="70">
        <v>0</v>
      </c>
      <c r="I212" s="60">
        <v>0.1</v>
      </c>
      <c r="J212" s="71">
        <v>1</v>
      </c>
      <c r="L212" s="11" t="s">
        <v>463</v>
      </c>
      <c r="M212" t="s">
        <v>765</v>
      </c>
      <c r="N212" t="s">
        <v>765</v>
      </c>
      <c r="O212" t="str">
        <f t="shared" si="119"/>
        <v>GOOD</v>
      </c>
      <c r="P212" t="s">
        <v>765</v>
      </c>
      <c r="Q212" t="s">
        <v>765</v>
      </c>
      <c r="R212" t="s">
        <v>765</v>
      </c>
      <c r="S212" s="1" t="s">
        <v>21</v>
      </c>
      <c r="T212" s="1"/>
      <c r="U212" s="15">
        <v>0</v>
      </c>
      <c r="V212" s="1"/>
      <c r="W212">
        <v>0</v>
      </c>
      <c r="X212">
        <v>1</v>
      </c>
      <c r="Y212">
        <f t="shared" si="101"/>
        <v>0</v>
      </c>
      <c r="Z212">
        <v>1</v>
      </c>
      <c r="AG212">
        <f t="shared" si="127"/>
        <v>1</v>
      </c>
      <c r="AH212">
        <f t="shared" si="128"/>
        <v>0</v>
      </c>
      <c r="AI212">
        <f t="shared" si="102"/>
        <v>0</v>
      </c>
      <c r="AJ212">
        <f t="shared" si="129"/>
        <v>0</v>
      </c>
      <c r="AK212">
        <f t="shared" si="103"/>
        <v>0</v>
      </c>
      <c r="AL212">
        <f t="shared" si="130"/>
        <v>0</v>
      </c>
      <c r="AM212">
        <f t="shared" si="130"/>
        <v>0</v>
      </c>
      <c r="AN212">
        <v>1</v>
      </c>
      <c r="BA212">
        <v>1</v>
      </c>
      <c r="BB212">
        <v>1</v>
      </c>
      <c r="BC212">
        <v>1</v>
      </c>
      <c r="BD212">
        <f t="shared" si="100"/>
        <v>1</v>
      </c>
      <c r="BE212">
        <f t="shared" si="131"/>
        <v>1</v>
      </c>
      <c r="BF212">
        <v>1</v>
      </c>
      <c r="BG212">
        <f t="shared" si="132"/>
        <v>1</v>
      </c>
      <c r="BO212">
        <f t="shared" si="104"/>
      </c>
      <c r="BP212">
        <f t="shared" si="105"/>
      </c>
      <c r="BQ212">
        <f t="shared" si="106"/>
      </c>
      <c r="BR212">
        <f t="shared" si="107"/>
      </c>
      <c r="BS212">
        <f t="shared" si="108"/>
      </c>
      <c r="BT212">
        <f t="shared" si="109"/>
      </c>
      <c r="BU212">
        <f t="shared" si="110"/>
      </c>
      <c r="BV212">
        <f t="shared" si="111"/>
      </c>
      <c r="BW212">
        <f t="shared" si="112"/>
      </c>
      <c r="BX212">
        <f t="shared" si="113"/>
      </c>
      <c r="BY212">
        <f t="shared" si="114"/>
      </c>
      <c r="BZ212">
        <f t="shared" si="115"/>
      </c>
      <c r="CA212">
        <f t="shared" si="116"/>
      </c>
      <c r="CB212">
        <f t="shared" si="117"/>
      </c>
      <c r="CC212">
        <f t="shared" si="118"/>
      </c>
      <c r="DF212" s="28" t="str">
        <f t="shared" si="40"/>
        <v>P211</v>
      </c>
    </row>
    <row r="213" spans="1:110" ht="12.75">
      <c r="A213" s="1" t="s">
        <v>274</v>
      </c>
      <c r="B213" s="24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6" t="s">
        <v>462</v>
      </c>
      <c r="H213" s="70">
        <v>0</v>
      </c>
      <c r="I213" s="70">
        <v>2</v>
      </c>
      <c r="J213" s="71">
        <v>1</v>
      </c>
      <c r="L213" s="11" t="s">
        <v>463</v>
      </c>
      <c r="M213" t="s">
        <v>765</v>
      </c>
      <c r="N213" t="s">
        <v>765</v>
      </c>
      <c r="O213" t="str">
        <f t="shared" si="119"/>
        <v>GOOD</v>
      </c>
      <c r="P213" t="s">
        <v>765</v>
      </c>
      <c r="Q213" t="s">
        <v>765</v>
      </c>
      <c r="R213" t="s">
        <v>765</v>
      </c>
      <c r="S213" s="1" t="s">
        <v>21</v>
      </c>
      <c r="T213" s="1"/>
      <c r="U213" s="15">
        <v>0</v>
      </c>
      <c r="V213" s="1"/>
      <c r="W213">
        <v>0</v>
      </c>
      <c r="X213">
        <v>0</v>
      </c>
      <c r="Y213">
        <f t="shared" si="101"/>
        <v>0</v>
      </c>
      <c r="Z213">
        <v>1</v>
      </c>
      <c r="AG213">
        <f t="shared" si="127"/>
        <v>1</v>
      </c>
      <c r="AH213">
        <f t="shared" si="128"/>
        <v>0</v>
      </c>
      <c r="AI213">
        <f t="shared" si="102"/>
        <v>0</v>
      </c>
      <c r="AJ213">
        <f t="shared" si="129"/>
        <v>0</v>
      </c>
      <c r="AK213">
        <f t="shared" si="103"/>
        <v>0</v>
      </c>
      <c r="AL213">
        <f t="shared" si="130"/>
        <v>0</v>
      </c>
      <c r="AM213">
        <f t="shared" si="130"/>
        <v>0</v>
      </c>
      <c r="AN213">
        <v>1</v>
      </c>
      <c r="BA213">
        <v>1</v>
      </c>
      <c r="BB213">
        <v>1</v>
      </c>
      <c r="BC213">
        <v>1</v>
      </c>
      <c r="BD213">
        <f t="shared" si="100"/>
        <v>1</v>
      </c>
      <c r="BE213">
        <f t="shared" si="131"/>
        <v>1</v>
      </c>
      <c r="BF213">
        <v>1</v>
      </c>
      <c r="BG213">
        <f t="shared" si="132"/>
        <v>1</v>
      </c>
      <c r="BO213">
        <f t="shared" si="104"/>
      </c>
      <c r="BP213">
        <f t="shared" si="105"/>
      </c>
      <c r="BQ213">
        <f t="shared" si="106"/>
      </c>
      <c r="BR213">
        <f t="shared" si="107"/>
      </c>
      <c r="BS213">
        <f t="shared" si="108"/>
      </c>
      <c r="BT213">
        <f t="shared" si="109"/>
      </c>
      <c r="BU213">
        <f t="shared" si="110"/>
      </c>
      <c r="BV213">
        <f t="shared" si="111"/>
      </c>
      <c r="BW213">
        <f t="shared" si="112"/>
      </c>
      <c r="BX213">
        <f t="shared" si="113"/>
      </c>
      <c r="BY213">
        <f t="shared" si="114"/>
      </c>
      <c r="BZ213">
        <f t="shared" si="115"/>
      </c>
      <c r="CA213">
        <f t="shared" si="116"/>
      </c>
      <c r="CB213">
        <f t="shared" si="117"/>
      </c>
      <c r="CC213">
        <f t="shared" si="118"/>
      </c>
      <c r="DF213" s="28" t="str">
        <f t="shared" si="40"/>
        <v>P212</v>
      </c>
    </row>
    <row r="214" spans="1:110" ht="12.75">
      <c r="A214" s="1" t="s">
        <v>275</v>
      </c>
      <c r="B214" s="24">
        <v>3</v>
      </c>
      <c r="C214" s="4">
        <v>20220040200255</v>
      </c>
      <c r="D214">
        <v>0.49</v>
      </c>
      <c r="E214" s="3">
        <v>0</v>
      </c>
      <c r="F214">
        <v>1.13179999</v>
      </c>
      <c r="G214" s="46" t="s">
        <v>463</v>
      </c>
      <c r="H214" s="70">
        <v>0</v>
      </c>
      <c r="I214" s="70">
        <v>1</v>
      </c>
      <c r="J214" s="71">
        <v>1</v>
      </c>
      <c r="L214" s="11" t="s">
        <v>463</v>
      </c>
      <c r="M214" t="s">
        <v>765</v>
      </c>
      <c r="N214" t="s">
        <v>765</v>
      </c>
      <c r="O214" t="str">
        <f t="shared" si="119"/>
        <v>GOOD</v>
      </c>
      <c r="P214" t="s">
        <v>765</v>
      </c>
      <c r="Q214" t="s">
        <v>765</v>
      </c>
      <c r="R214" t="s">
        <v>765</v>
      </c>
      <c r="S214" s="1" t="s">
        <v>21</v>
      </c>
      <c r="T214" s="1"/>
      <c r="U214" s="15">
        <v>0</v>
      </c>
      <c r="V214" s="1"/>
      <c r="W214">
        <v>0</v>
      </c>
      <c r="X214">
        <v>1</v>
      </c>
      <c r="Y214">
        <f t="shared" si="101"/>
        <v>0</v>
      </c>
      <c r="Z214">
        <v>1</v>
      </c>
      <c r="AG214">
        <f t="shared" si="127"/>
        <v>1</v>
      </c>
      <c r="AH214">
        <f t="shared" si="128"/>
        <v>0</v>
      </c>
      <c r="AI214">
        <f t="shared" si="102"/>
        <v>0</v>
      </c>
      <c r="AJ214">
        <f t="shared" si="129"/>
        <v>0</v>
      </c>
      <c r="AK214">
        <f t="shared" si="103"/>
        <v>0</v>
      </c>
      <c r="AL214">
        <f t="shared" si="130"/>
        <v>0</v>
      </c>
      <c r="AM214">
        <f t="shared" si="130"/>
        <v>0</v>
      </c>
      <c r="AN214">
        <v>1</v>
      </c>
      <c r="BA214">
        <v>1</v>
      </c>
      <c r="BB214">
        <v>1</v>
      </c>
      <c r="BC214">
        <v>1</v>
      </c>
      <c r="BD214">
        <f t="shared" si="100"/>
        <v>1</v>
      </c>
      <c r="BE214">
        <f t="shared" si="131"/>
        <v>1</v>
      </c>
      <c r="BF214">
        <v>1</v>
      </c>
      <c r="BG214">
        <f t="shared" si="132"/>
        <v>1</v>
      </c>
      <c r="BO214">
        <f t="shared" si="104"/>
      </c>
      <c r="BP214">
        <f t="shared" si="105"/>
      </c>
      <c r="BQ214">
        <f t="shared" si="106"/>
      </c>
      <c r="BR214">
        <f t="shared" si="107"/>
      </c>
      <c r="BS214">
        <f t="shared" si="108"/>
      </c>
      <c r="BT214">
        <f t="shared" si="109"/>
      </c>
      <c r="BU214">
        <f t="shared" si="110"/>
      </c>
      <c r="BV214">
        <f t="shared" si="111"/>
      </c>
      <c r="BW214">
        <f t="shared" si="112"/>
      </c>
      <c r="BX214">
        <f t="shared" si="113"/>
      </c>
      <c r="BY214">
        <f t="shared" si="114"/>
      </c>
      <c r="BZ214">
        <f t="shared" si="115"/>
      </c>
      <c r="CA214">
        <f t="shared" si="116"/>
      </c>
      <c r="CB214">
        <f t="shared" si="117"/>
      </c>
      <c r="CC214">
        <f t="shared" si="118"/>
      </c>
      <c r="DF214" s="28" t="str">
        <f t="shared" si="40"/>
        <v>P213</v>
      </c>
    </row>
    <row r="215" spans="1:110" ht="12.75">
      <c r="A215" s="1" t="s">
        <v>172</v>
      </c>
      <c r="B215" s="24">
        <v>1</v>
      </c>
      <c r="C215" s="4">
        <v>20220040200213</v>
      </c>
      <c r="D215">
        <v>0.62</v>
      </c>
      <c r="E215" s="3">
        <v>0</v>
      </c>
      <c r="F215">
        <v>1.09370001</v>
      </c>
      <c r="G215" s="46" t="s">
        <v>462</v>
      </c>
      <c r="H215" s="70">
        <v>0</v>
      </c>
      <c r="I215" s="60">
        <v>0.1</v>
      </c>
      <c r="J215" s="71">
        <v>1</v>
      </c>
      <c r="L215" s="11" t="s">
        <v>463</v>
      </c>
      <c r="M215" t="s">
        <v>765</v>
      </c>
      <c r="N215" t="s">
        <v>765</v>
      </c>
      <c r="O215" t="str">
        <f t="shared" si="119"/>
        <v>GOOD</v>
      </c>
      <c r="P215" t="s">
        <v>765</v>
      </c>
      <c r="Q215" t="s">
        <v>765</v>
      </c>
      <c r="R215" t="s">
        <v>765</v>
      </c>
      <c r="S215" s="1" t="s">
        <v>21</v>
      </c>
      <c r="T215" s="1"/>
      <c r="U215" s="15">
        <v>0</v>
      </c>
      <c r="V215" s="1"/>
      <c r="W215">
        <v>1</v>
      </c>
      <c r="X215">
        <v>0</v>
      </c>
      <c r="Y215">
        <f t="shared" si="101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102"/>
        <v>0</v>
      </c>
      <c r="AJ215">
        <f t="shared" si="129"/>
        <v>0</v>
      </c>
      <c r="AK215">
        <f t="shared" si="103"/>
        <v>0</v>
      </c>
      <c r="AL215">
        <f t="shared" si="130"/>
        <v>0</v>
      </c>
      <c r="AM215">
        <f t="shared" si="130"/>
        <v>0</v>
      </c>
      <c r="AN215">
        <v>1</v>
      </c>
      <c r="BA215">
        <v>1</v>
      </c>
      <c r="BB215">
        <v>1</v>
      </c>
      <c r="BC215">
        <v>1</v>
      </c>
      <c r="BD215">
        <f t="shared" si="100"/>
        <v>1</v>
      </c>
      <c r="BE215">
        <f aca="true" t="shared" si="133" ref="BE215:BE223">IF(F215&gt;0,1,0)</f>
        <v>1</v>
      </c>
      <c r="BF215">
        <v>1</v>
      </c>
      <c r="BG215">
        <f t="shared" si="132"/>
        <v>1</v>
      </c>
      <c r="BO215">
        <f t="shared" si="104"/>
      </c>
      <c r="BP215">
        <f t="shared" si="105"/>
      </c>
      <c r="BQ215">
        <f t="shared" si="106"/>
      </c>
      <c r="BR215">
        <f t="shared" si="107"/>
      </c>
      <c r="BS215">
        <f t="shared" si="108"/>
      </c>
      <c r="BT215">
        <f t="shared" si="109"/>
      </c>
      <c r="BU215">
        <f t="shared" si="110"/>
      </c>
      <c r="BV215">
        <f t="shared" si="111"/>
      </c>
      <c r="BW215">
        <f t="shared" si="112"/>
      </c>
      <c r="BX215">
        <f t="shared" si="113"/>
      </c>
      <c r="BY215">
        <f t="shared" si="114"/>
      </c>
      <c r="BZ215">
        <f t="shared" si="115"/>
      </c>
      <c r="CA215">
        <f t="shared" si="116"/>
      </c>
      <c r="CB215">
        <f t="shared" si="117"/>
      </c>
      <c r="CC215">
        <f t="shared" si="118"/>
      </c>
      <c r="DF215" s="28" t="str">
        <f t="shared" si="40"/>
        <v>P214</v>
      </c>
    </row>
    <row r="216" spans="1:110" ht="12.75">
      <c r="A216" s="1" t="s">
        <v>173</v>
      </c>
      <c r="B216" s="24">
        <v>2</v>
      </c>
      <c r="C216" s="4">
        <v>20220040200217</v>
      </c>
      <c r="D216">
        <v>0.65</v>
      </c>
      <c r="E216" s="3">
        <v>0</v>
      </c>
      <c r="F216">
        <v>0.85</v>
      </c>
      <c r="G216" s="46" t="s">
        <v>462</v>
      </c>
      <c r="H216" s="70">
        <v>0</v>
      </c>
      <c r="I216" s="60">
        <v>0.1</v>
      </c>
      <c r="J216" s="71">
        <v>1</v>
      </c>
      <c r="L216" s="11" t="s">
        <v>463</v>
      </c>
      <c r="M216" t="s">
        <v>765</v>
      </c>
      <c r="N216" t="s">
        <v>765</v>
      </c>
      <c r="O216" t="str">
        <f t="shared" si="119"/>
        <v>GOOD</v>
      </c>
      <c r="P216" t="s">
        <v>765</v>
      </c>
      <c r="Q216" t="s">
        <v>765</v>
      </c>
      <c r="R216" t="s">
        <v>765</v>
      </c>
      <c r="S216" s="1" t="s">
        <v>21</v>
      </c>
      <c r="T216" s="1"/>
      <c r="U216" s="15">
        <v>0</v>
      </c>
      <c r="V216" s="1"/>
      <c r="W216">
        <v>0</v>
      </c>
      <c r="X216">
        <v>0</v>
      </c>
      <c r="Y216">
        <f t="shared" si="101"/>
        <v>0</v>
      </c>
      <c r="Z216">
        <v>1</v>
      </c>
      <c r="AG216">
        <f aca="true" t="shared" si="134" ref="AG216:AG223">IF(J216=1,Z216,0)</f>
        <v>1</v>
      </c>
      <c r="AH216">
        <f aca="true" t="shared" si="135" ref="AH216:AH223">IF(J216=1,AA216,0)</f>
        <v>0</v>
      </c>
      <c r="AI216">
        <f t="shared" si="102"/>
        <v>0</v>
      </c>
      <c r="AJ216">
        <f aca="true" t="shared" si="136" ref="AJ216:AJ223">AD216</f>
        <v>0</v>
      </c>
      <c r="AK216">
        <f t="shared" si="103"/>
        <v>0</v>
      </c>
      <c r="AL216">
        <f aca="true" t="shared" si="137" ref="AL216:AL223">AE216</f>
        <v>0</v>
      </c>
      <c r="AM216">
        <f aca="true" t="shared" si="138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100"/>
        <v>1</v>
      </c>
      <c r="BE216">
        <f t="shared" si="133"/>
        <v>1</v>
      </c>
      <c r="BF216">
        <v>1</v>
      </c>
      <c r="BG216">
        <f t="shared" si="132"/>
        <v>1</v>
      </c>
      <c r="BO216">
        <f t="shared" si="104"/>
      </c>
      <c r="BP216">
        <f t="shared" si="105"/>
      </c>
      <c r="BQ216">
        <f t="shared" si="106"/>
      </c>
      <c r="BR216">
        <f t="shared" si="107"/>
      </c>
      <c r="BS216">
        <f t="shared" si="108"/>
      </c>
      <c r="BT216">
        <f t="shared" si="109"/>
      </c>
      <c r="BU216">
        <f t="shared" si="110"/>
      </c>
      <c r="BV216">
        <f t="shared" si="111"/>
      </c>
      <c r="BW216">
        <f t="shared" si="112"/>
      </c>
      <c r="BX216">
        <f t="shared" si="113"/>
      </c>
      <c r="BY216">
        <f t="shared" si="114"/>
      </c>
      <c r="BZ216">
        <f t="shared" si="115"/>
      </c>
      <c r="CA216">
        <f t="shared" si="116"/>
      </c>
      <c r="CB216">
        <f t="shared" si="117"/>
      </c>
      <c r="CC216">
        <f t="shared" si="118"/>
      </c>
      <c r="DF216" s="28" t="str">
        <f t="shared" si="40"/>
        <v>P215</v>
      </c>
    </row>
    <row r="217" spans="1:110" ht="12.75">
      <c r="A217" s="1" t="s">
        <v>174</v>
      </c>
      <c r="B217" s="24">
        <v>3</v>
      </c>
      <c r="C217" s="4">
        <v>20220040200234</v>
      </c>
      <c r="D217">
        <v>0.64</v>
      </c>
      <c r="E217" s="3">
        <v>0</v>
      </c>
      <c r="F217">
        <v>1.17939999</v>
      </c>
      <c r="G217" s="46" t="s">
        <v>462</v>
      </c>
      <c r="H217" s="46">
        <v>0</v>
      </c>
      <c r="I217" s="60">
        <v>0.1</v>
      </c>
      <c r="J217" s="71">
        <v>1</v>
      </c>
      <c r="L217" s="11" t="s">
        <v>463</v>
      </c>
      <c r="M217" t="s">
        <v>765</v>
      </c>
      <c r="N217" t="s">
        <v>765</v>
      </c>
      <c r="O217" t="str">
        <f t="shared" si="119"/>
        <v>GOOD</v>
      </c>
      <c r="P217" t="s">
        <v>765</v>
      </c>
      <c r="Q217" t="s">
        <v>765</v>
      </c>
      <c r="R217" t="s">
        <v>765</v>
      </c>
      <c r="S217" s="1" t="s">
        <v>21</v>
      </c>
      <c r="T217" s="1"/>
      <c r="U217" s="15">
        <v>0</v>
      </c>
      <c r="V217" s="1"/>
      <c r="W217">
        <v>1</v>
      </c>
      <c r="X217">
        <v>0</v>
      </c>
      <c r="Y217">
        <f t="shared" si="101"/>
        <v>0</v>
      </c>
      <c r="Z217">
        <v>1</v>
      </c>
      <c r="AG217">
        <f t="shared" si="134"/>
        <v>1</v>
      </c>
      <c r="AH217">
        <f t="shared" si="135"/>
        <v>0</v>
      </c>
      <c r="AI217">
        <f t="shared" si="102"/>
        <v>0</v>
      </c>
      <c r="AJ217">
        <f t="shared" si="136"/>
        <v>0</v>
      </c>
      <c r="AK217">
        <f t="shared" si="103"/>
        <v>0</v>
      </c>
      <c r="AL217">
        <f t="shared" si="137"/>
        <v>0</v>
      </c>
      <c r="AM217">
        <f t="shared" si="138"/>
        <v>0</v>
      </c>
      <c r="AN217">
        <v>1</v>
      </c>
      <c r="BA217">
        <v>1</v>
      </c>
      <c r="BB217">
        <v>1</v>
      </c>
      <c r="BC217">
        <v>1</v>
      </c>
      <c r="BD217">
        <f t="shared" si="100"/>
        <v>1</v>
      </c>
      <c r="BE217">
        <f t="shared" si="133"/>
        <v>1</v>
      </c>
      <c r="BF217">
        <v>1</v>
      </c>
      <c r="BG217">
        <f t="shared" si="132"/>
        <v>1</v>
      </c>
      <c r="BO217">
        <f t="shared" si="104"/>
      </c>
      <c r="BP217">
        <f t="shared" si="105"/>
      </c>
      <c r="BQ217">
        <f t="shared" si="106"/>
      </c>
      <c r="BR217">
        <f t="shared" si="107"/>
      </c>
      <c r="BS217">
        <f t="shared" si="108"/>
      </c>
      <c r="BT217">
        <f t="shared" si="109"/>
      </c>
      <c r="BU217">
        <f t="shared" si="110"/>
      </c>
      <c r="BV217">
        <f t="shared" si="111"/>
      </c>
      <c r="BW217">
        <f t="shared" si="112"/>
      </c>
      <c r="BX217">
        <f t="shared" si="113"/>
      </c>
      <c r="BY217">
        <f t="shared" si="114"/>
      </c>
      <c r="BZ217">
        <f t="shared" si="115"/>
      </c>
      <c r="CA217">
        <f t="shared" si="116"/>
      </c>
      <c r="CB217">
        <f t="shared" si="117"/>
      </c>
      <c r="CC217">
        <f t="shared" si="118"/>
      </c>
      <c r="DF217" s="28" t="str">
        <f t="shared" si="40"/>
        <v>P216</v>
      </c>
    </row>
    <row r="218" spans="1:110" ht="12.75">
      <c r="A218" s="1" t="s">
        <v>175</v>
      </c>
      <c r="B218" s="24">
        <v>1</v>
      </c>
      <c r="C218" s="4">
        <v>20220040200236</v>
      </c>
      <c r="D218">
        <v>0.49</v>
      </c>
      <c r="E218" s="3">
        <v>0</v>
      </c>
      <c r="F218">
        <v>1.02688</v>
      </c>
      <c r="G218" s="46" t="s">
        <v>462</v>
      </c>
      <c r="H218" s="46">
        <v>2</v>
      </c>
      <c r="I218" s="60">
        <v>1</v>
      </c>
      <c r="J218" s="71">
        <v>1</v>
      </c>
      <c r="L218" s="11" t="s">
        <v>462</v>
      </c>
      <c r="M218" t="s">
        <v>765</v>
      </c>
      <c r="N218" t="s">
        <v>765</v>
      </c>
      <c r="O218" t="str">
        <f t="shared" si="119"/>
        <v>GOOD</v>
      </c>
      <c r="P218" t="s">
        <v>765</v>
      </c>
      <c r="Q218" t="s">
        <v>765</v>
      </c>
      <c r="R218" t="s">
        <v>765</v>
      </c>
      <c r="S218" s="1" t="s">
        <v>21</v>
      </c>
      <c r="T218" s="1"/>
      <c r="U218" s="15">
        <v>0</v>
      </c>
      <c r="V218" s="1"/>
      <c r="W218">
        <v>1</v>
      </c>
      <c r="X218">
        <v>2</v>
      </c>
      <c r="Y218">
        <f t="shared" si="101"/>
        <v>1</v>
      </c>
      <c r="Z218">
        <v>1</v>
      </c>
      <c r="AG218">
        <f t="shared" si="134"/>
        <v>1</v>
      </c>
      <c r="AH218">
        <f t="shared" si="135"/>
        <v>0</v>
      </c>
      <c r="AI218">
        <f t="shared" si="102"/>
        <v>0</v>
      </c>
      <c r="AJ218">
        <f t="shared" si="136"/>
        <v>0</v>
      </c>
      <c r="AK218">
        <f t="shared" si="103"/>
        <v>0</v>
      </c>
      <c r="AL218">
        <f t="shared" si="137"/>
        <v>0</v>
      </c>
      <c r="AM218">
        <f t="shared" si="138"/>
        <v>0</v>
      </c>
      <c r="AN218">
        <v>1</v>
      </c>
      <c r="BA218">
        <v>1</v>
      </c>
      <c r="BB218">
        <v>1</v>
      </c>
      <c r="BC218">
        <v>1</v>
      </c>
      <c r="BD218">
        <f t="shared" si="100"/>
        <v>1</v>
      </c>
      <c r="BE218">
        <f t="shared" si="133"/>
        <v>1</v>
      </c>
      <c r="BF218">
        <v>1</v>
      </c>
      <c r="BG218">
        <f t="shared" si="132"/>
        <v>1</v>
      </c>
      <c r="BO218">
        <f t="shared" si="104"/>
      </c>
      <c r="BP218">
        <f t="shared" si="105"/>
      </c>
      <c r="BQ218">
        <f t="shared" si="106"/>
      </c>
      <c r="BR218">
        <f t="shared" si="107"/>
      </c>
      <c r="BS218">
        <f t="shared" si="108"/>
      </c>
      <c r="BT218">
        <f t="shared" si="109"/>
      </c>
      <c r="BU218">
        <f t="shared" si="110"/>
      </c>
      <c r="BV218">
        <f t="shared" si="111"/>
      </c>
      <c r="BW218">
        <f t="shared" si="112"/>
      </c>
      <c r="BX218">
        <f t="shared" si="113"/>
      </c>
      <c r="BY218">
        <f t="shared" si="114"/>
      </c>
      <c r="BZ218">
        <f t="shared" si="115"/>
      </c>
      <c r="CA218">
        <f t="shared" si="116"/>
      </c>
      <c r="CB218">
        <f t="shared" si="117"/>
      </c>
      <c r="CC218">
        <f t="shared" si="118"/>
      </c>
      <c r="DF218" s="28" t="str">
        <f t="shared" si="40"/>
        <v>P217</v>
      </c>
    </row>
    <row r="219" spans="1:110" ht="12.75">
      <c r="A219" s="24" t="s">
        <v>176</v>
      </c>
      <c r="B219" s="24">
        <v>2</v>
      </c>
      <c r="C219" s="76">
        <v>20220040200244</v>
      </c>
      <c r="D219" s="23">
        <v>0.45</v>
      </c>
      <c r="E219" s="69">
        <v>0</v>
      </c>
      <c r="F219" s="23">
        <v>1.15</v>
      </c>
      <c r="G219" s="70" t="s">
        <v>462</v>
      </c>
      <c r="H219" s="70">
        <v>0</v>
      </c>
      <c r="I219" s="79">
        <v>0.1</v>
      </c>
      <c r="J219" s="71">
        <v>1</v>
      </c>
      <c r="K219" s="23"/>
      <c r="L219" s="71" t="s">
        <v>463</v>
      </c>
      <c r="M219" s="23" t="s">
        <v>764</v>
      </c>
      <c r="N219" s="23" t="s">
        <v>765</v>
      </c>
      <c r="O219" s="23" t="s">
        <v>764</v>
      </c>
      <c r="P219" s="23" t="s">
        <v>765</v>
      </c>
      <c r="Q219" s="23" t="s">
        <v>765</v>
      </c>
      <c r="R219" s="23" t="s">
        <v>765</v>
      </c>
      <c r="S219" s="24" t="s">
        <v>21</v>
      </c>
      <c r="T219" s="24"/>
      <c r="U219" s="26">
        <v>0</v>
      </c>
      <c r="V219" s="24"/>
      <c r="W219" s="23">
        <v>0</v>
      </c>
      <c r="X219" s="23">
        <v>1</v>
      </c>
      <c r="Y219" s="23">
        <f t="shared" si="101"/>
        <v>0</v>
      </c>
      <c r="Z219" s="23"/>
      <c r="AA219" s="23">
        <v>1</v>
      </c>
      <c r="AB219" s="23"/>
      <c r="AC219" s="23"/>
      <c r="AD219" s="23"/>
      <c r="AE219" s="23"/>
      <c r="AG219">
        <f t="shared" si="134"/>
        <v>0</v>
      </c>
      <c r="AH219">
        <f t="shared" si="135"/>
        <v>1</v>
      </c>
      <c r="AI219">
        <f t="shared" si="102"/>
        <v>0</v>
      </c>
      <c r="AJ219">
        <f t="shared" si="136"/>
        <v>0</v>
      </c>
      <c r="AK219">
        <f t="shared" si="103"/>
        <v>0</v>
      </c>
      <c r="AL219">
        <f t="shared" si="137"/>
        <v>0</v>
      </c>
      <c r="AM219">
        <f t="shared" si="138"/>
        <v>0</v>
      </c>
      <c r="AP219">
        <v>1</v>
      </c>
      <c r="BA219">
        <v>1</v>
      </c>
      <c r="BB219">
        <v>1</v>
      </c>
      <c r="BC219">
        <v>1</v>
      </c>
      <c r="BD219">
        <f t="shared" si="100"/>
        <v>1</v>
      </c>
      <c r="BE219">
        <f t="shared" si="133"/>
        <v>1</v>
      </c>
      <c r="BF219">
        <v>1</v>
      </c>
      <c r="BG219">
        <f t="shared" si="132"/>
        <v>1</v>
      </c>
      <c r="BO219">
        <f t="shared" si="104"/>
      </c>
      <c r="BP219">
        <f t="shared" si="105"/>
      </c>
      <c r="BQ219">
        <f t="shared" si="106"/>
      </c>
      <c r="BR219">
        <f t="shared" si="107"/>
      </c>
      <c r="BS219">
        <f t="shared" si="108"/>
      </c>
      <c r="BT219">
        <f t="shared" si="109"/>
      </c>
      <c r="BU219">
        <f t="shared" si="110"/>
      </c>
      <c r="BV219">
        <f t="shared" si="111"/>
      </c>
      <c r="BW219">
        <f t="shared" si="112"/>
      </c>
      <c r="BX219">
        <f t="shared" si="113"/>
      </c>
      <c r="BY219">
        <f t="shared" si="114"/>
      </c>
      <c r="BZ219">
        <f t="shared" si="115"/>
      </c>
      <c r="CA219">
        <f t="shared" si="116"/>
      </c>
      <c r="CB219">
        <f t="shared" si="117"/>
      </c>
      <c r="CC219">
        <f t="shared" si="118"/>
      </c>
      <c r="DF219" s="28" t="str">
        <f t="shared" si="40"/>
        <v>P218</v>
      </c>
    </row>
    <row r="220" spans="1:110" ht="12.75">
      <c r="A220" s="1" t="s">
        <v>177</v>
      </c>
      <c r="B220" s="24">
        <v>3</v>
      </c>
      <c r="C220" s="4">
        <v>20220040200222</v>
      </c>
      <c r="D220">
        <v>0.48</v>
      </c>
      <c r="E220" s="3">
        <v>2</v>
      </c>
      <c r="F220">
        <v>1</v>
      </c>
      <c r="G220" s="46" t="s">
        <v>463</v>
      </c>
      <c r="H220" s="46">
        <v>0</v>
      </c>
      <c r="I220" s="60">
        <v>2</v>
      </c>
      <c r="J220" s="71">
        <v>1</v>
      </c>
      <c r="L220" s="11" t="s">
        <v>463</v>
      </c>
      <c r="M220" t="s">
        <v>765</v>
      </c>
      <c r="N220" t="s">
        <v>765</v>
      </c>
      <c r="O220" t="str">
        <f t="shared" si="119"/>
        <v>GOOD</v>
      </c>
      <c r="P220" t="s">
        <v>765</v>
      </c>
      <c r="Q220" t="s">
        <v>765</v>
      </c>
      <c r="R220" t="s">
        <v>765</v>
      </c>
      <c r="S220" s="1" t="s">
        <v>21</v>
      </c>
      <c r="T220" s="1"/>
      <c r="U220" s="15">
        <v>2</v>
      </c>
      <c r="V220" s="1"/>
      <c r="W220">
        <v>1</v>
      </c>
      <c r="X220">
        <v>1</v>
      </c>
      <c r="Y220">
        <f t="shared" si="101"/>
        <v>1</v>
      </c>
      <c r="Z220">
        <v>1</v>
      </c>
      <c r="AG220">
        <f t="shared" si="134"/>
        <v>1</v>
      </c>
      <c r="AH220">
        <f t="shared" si="135"/>
        <v>0</v>
      </c>
      <c r="AI220">
        <f t="shared" si="102"/>
        <v>0</v>
      </c>
      <c r="AJ220">
        <f t="shared" si="136"/>
        <v>0</v>
      </c>
      <c r="AK220">
        <f t="shared" si="103"/>
        <v>0</v>
      </c>
      <c r="AL220">
        <f t="shared" si="137"/>
        <v>0</v>
      </c>
      <c r="AM220">
        <f t="shared" si="138"/>
        <v>0</v>
      </c>
      <c r="AO220">
        <v>1</v>
      </c>
      <c r="BA220">
        <v>1</v>
      </c>
      <c r="BB220">
        <v>1</v>
      </c>
      <c r="BC220">
        <v>1</v>
      </c>
      <c r="BD220">
        <f t="shared" si="100"/>
        <v>1</v>
      </c>
      <c r="BE220">
        <f t="shared" si="133"/>
        <v>1</v>
      </c>
      <c r="BF220">
        <v>1</v>
      </c>
      <c r="BG220">
        <f t="shared" si="132"/>
        <v>1</v>
      </c>
      <c r="BI220">
        <v>1</v>
      </c>
      <c r="BO220">
        <f t="shared" si="104"/>
      </c>
      <c r="BP220">
        <f t="shared" si="105"/>
        <v>1</v>
      </c>
      <c r="BQ220">
        <f t="shared" si="106"/>
      </c>
      <c r="BR220">
        <f t="shared" si="107"/>
      </c>
      <c r="BS220">
        <f t="shared" si="108"/>
      </c>
      <c r="BT220">
        <f t="shared" si="109"/>
      </c>
      <c r="BU220">
        <f t="shared" si="110"/>
      </c>
      <c r="BV220">
        <f t="shared" si="111"/>
      </c>
      <c r="BW220">
        <f t="shared" si="112"/>
      </c>
      <c r="BX220">
        <f t="shared" si="113"/>
      </c>
      <c r="BY220">
        <f t="shared" si="114"/>
      </c>
      <c r="BZ220">
        <f t="shared" si="115"/>
      </c>
      <c r="CA220">
        <f t="shared" si="116"/>
      </c>
      <c r="CB220">
        <f t="shared" si="117"/>
      </c>
      <c r="CC220">
        <f t="shared" si="118"/>
      </c>
      <c r="DF220" s="28" t="str">
        <f t="shared" si="40"/>
        <v>P219</v>
      </c>
    </row>
    <row r="221" spans="1:110" ht="12.75">
      <c r="A221" s="1" t="s">
        <v>178</v>
      </c>
      <c r="B221" s="24">
        <v>5</v>
      </c>
      <c r="C221" s="4">
        <v>20220040200239</v>
      </c>
      <c r="D221">
        <v>0.54</v>
      </c>
      <c r="E221" s="3">
        <v>0</v>
      </c>
      <c r="F221">
        <v>0.9</v>
      </c>
      <c r="G221" s="46" t="s">
        <v>462</v>
      </c>
      <c r="H221" s="46">
        <v>0</v>
      </c>
      <c r="I221" s="60">
        <v>1</v>
      </c>
      <c r="J221" s="71">
        <v>1</v>
      </c>
      <c r="L221" s="11" t="s">
        <v>463</v>
      </c>
      <c r="M221" t="s">
        <v>765</v>
      </c>
      <c r="N221" t="s">
        <v>765</v>
      </c>
      <c r="O221" t="str">
        <f t="shared" si="119"/>
        <v>GOOD</v>
      </c>
      <c r="P221" t="s">
        <v>765</v>
      </c>
      <c r="Q221" t="s">
        <v>765</v>
      </c>
      <c r="R221" t="s">
        <v>765</v>
      </c>
      <c r="S221" s="1" t="s">
        <v>21</v>
      </c>
      <c r="T221" s="1"/>
      <c r="U221" s="15">
        <v>0</v>
      </c>
      <c r="V221" s="1"/>
      <c r="W221">
        <v>1</v>
      </c>
      <c r="X221">
        <v>0</v>
      </c>
      <c r="Y221">
        <f t="shared" si="101"/>
        <v>0</v>
      </c>
      <c r="Z221">
        <v>1</v>
      </c>
      <c r="AG221">
        <f t="shared" si="134"/>
        <v>1</v>
      </c>
      <c r="AH221">
        <f t="shared" si="135"/>
        <v>0</v>
      </c>
      <c r="AI221">
        <f t="shared" si="102"/>
        <v>0</v>
      </c>
      <c r="AJ221">
        <f t="shared" si="136"/>
        <v>0</v>
      </c>
      <c r="AK221">
        <f t="shared" si="103"/>
        <v>0</v>
      </c>
      <c r="AL221">
        <f t="shared" si="137"/>
        <v>0</v>
      </c>
      <c r="AM221">
        <f t="shared" si="138"/>
        <v>0</v>
      </c>
      <c r="AN221">
        <v>1</v>
      </c>
      <c r="BA221">
        <v>1</v>
      </c>
      <c r="BB221">
        <v>1</v>
      </c>
      <c r="BC221">
        <v>1</v>
      </c>
      <c r="BD221">
        <f t="shared" si="100"/>
        <v>1</v>
      </c>
      <c r="BE221">
        <f t="shared" si="133"/>
        <v>1</v>
      </c>
      <c r="BF221">
        <v>1</v>
      </c>
      <c r="BG221">
        <f t="shared" si="132"/>
        <v>1</v>
      </c>
      <c r="BO221">
        <f t="shared" si="104"/>
      </c>
      <c r="BP221">
        <f t="shared" si="105"/>
      </c>
      <c r="BQ221">
        <f t="shared" si="106"/>
      </c>
      <c r="BR221">
        <f t="shared" si="107"/>
      </c>
      <c r="BS221">
        <f t="shared" si="108"/>
      </c>
      <c r="BT221">
        <f t="shared" si="109"/>
      </c>
      <c r="BU221">
        <f t="shared" si="110"/>
      </c>
      <c r="BV221">
        <f t="shared" si="111"/>
      </c>
      <c r="BW221">
        <f t="shared" si="112"/>
      </c>
      <c r="BX221">
        <f t="shared" si="113"/>
      </c>
      <c r="BY221">
        <f t="shared" si="114"/>
      </c>
      <c r="BZ221">
        <f t="shared" si="115"/>
      </c>
      <c r="CA221">
        <f t="shared" si="116"/>
      </c>
      <c r="CB221">
        <f t="shared" si="117"/>
      </c>
      <c r="CC221">
        <f t="shared" si="118"/>
      </c>
      <c r="DF221" s="28" t="str">
        <f t="shared" si="40"/>
        <v>P220</v>
      </c>
    </row>
    <row r="222" spans="1:110" ht="12.75">
      <c r="A222" s="1" t="s">
        <v>179</v>
      </c>
      <c r="B222" s="24">
        <v>6</v>
      </c>
      <c r="C222" s="4">
        <v>20220040200242</v>
      </c>
      <c r="D222">
        <v>0.4</v>
      </c>
      <c r="E222" s="3">
        <v>0</v>
      </c>
      <c r="F222">
        <v>0.82</v>
      </c>
      <c r="G222" s="46" t="s">
        <v>462</v>
      </c>
      <c r="H222" s="46">
        <v>0</v>
      </c>
      <c r="I222" s="60">
        <v>2</v>
      </c>
      <c r="J222" s="71">
        <v>1</v>
      </c>
      <c r="L222" s="11" t="s">
        <v>462</v>
      </c>
      <c r="M222" t="s">
        <v>765</v>
      </c>
      <c r="N222" t="s">
        <v>765</v>
      </c>
      <c r="O222" t="str">
        <f t="shared" si="119"/>
        <v>GOOD</v>
      </c>
      <c r="P222" t="s">
        <v>765</v>
      </c>
      <c r="Q222" t="s">
        <v>765</v>
      </c>
      <c r="R222" t="s">
        <v>765</v>
      </c>
      <c r="S222" s="1" t="s">
        <v>21</v>
      </c>
      <c r="T222" s="1"/>
      <c r="U222" s="15">
        <v>0</v>
      </c>
      <c r="V222" s="1"/>
      <c r="W222">
        <v>0</v>
      </c>
      <c r="X222">
        <v>0</v>
      </c>
      <c r="Y222">
        <f t="shared" si="101"/>
        <v>0</v>
      </c>
      <c r="Z222">
        <v>1</v>
      </c>
      <c r="AG222">
        <f t="shared" si="134"/>
        <v>1</v>
      </c>
      <c r="AH222">
        <f t="shared" si="135"/>
        <v>0</v>
      </c>
      <c r="AI222">
        <f t="shared" si="102"/>
        <v>0</v>
      </c>
      <c r="AJ222">
        <f t="shared" si="136"/>
        <v>0</v>
      </c>
      <c r="AK222">
        <f t="shared" si="103"/>
        <v>0</v>
      </c>
      <c r="AL222">
        <f t="shared" si="137"/>
        <v>0</v>
      </c>
      <c r="AM222">
        <f t="shared" si="138"/>
        <v>0</v>
      </c>
      <c r="AN222">
        <v>1</v>
      </c>
      <c r="BA222">
        <v>1</v>
      </c>
      <c r="BB222">
        <v>1</v>
      </c>
      <c r="BC222">
        <v>1</v>
      </c>
      <c r="BD222">
        <f t="shared" si="100"/>
        <v>1</v>
      </c>
      <c r="BE222">
        <f t="shared" si="133"/>
        <v>1</v>
      </c>
      <c r="BF222">
        <v>1</v>
      </c>
      <c r="BG222">
        <f t="shared" si="132"/>
        <v>1</v>
      </c>
      <c r="BO222">
        <f t="shared" si="104"/>
      </c>
      <c r="BP222">
        <f t="shared" si="105"/>
      </c>
      <c r="BQ222">
        <f t="shared" si="106"/>
      </c>
      <c r="BR222">
        <f t="shared" si="107"/>
      </c>
      <c r="BS222">
        <f t="shared" si="108"/>
      </c>
      <c r="BT222">
        <f t="shared" si="109"/>
      </c>
      <c r="BU222">
        <f t="shared" si="110"/>
      </c>
      <c r="BV222">
        <f t="shared" si="111"/>
      </c>
      <c r="BW222">
        <f t="shared" si="112"/>
      </c>
      <c r="BX222">
        <f t="shared" si="113"/>
      </c>
      <c r="BY222">
        <f t="shared" si="114"/>
      </c>
      <c r="BZ222">
        <f t="shared" si="115"/>
      </c>
      <c r="CA222">
        <f t="shared" si="116"/>
      </c>
      <c r="CB222">
        <f t="shared" si="117"/>
      </c>
      <c r="CC222">
        <f t="shared" si="118"/>
      </c>
      <c r="DF222" s="28" t="str">
        <f t="shared" si="40"/>
        <v>P221</v>
      </c>
    </row>
    <row r="223" spans="1:110" ht="12.75">
      <c r="A223" s="24" t="s">
        <v>180</v>
      </c>
      <c r="B223" s="24">
        <v>1</v>
      </c>
      <c r="C223" s="4">
        <v>20220040200521</v>
      </c>
      <c r="D223" s="23">
        <v>0.5</v>
      </c>
      <c r="E223" s="69">
        <v>0</v>
      </c>
      <c r="F223" s="23"/>
      <c r="G223" s="70"/>
      <c r="H223" s="70">
        <v>5</v>
      </c>
      <c r="I223" s="23"/>
      <c r="J223" s="71"/>
      <c r="K223" s="23"/>
      <c r="L223" s="71"/>
      <c r="M223" s="23"/>
      <c r="N223" s="23"/>
      <c r="O223" s="23"/>
      <c r="P223" s="23" t="s">
        <v>766</v>
      </c>
      <c r="Q223" s="23"/>
      <c r="R223" s="23"/>
      <c r="S223" s="80" t="s">
        <v>187</v>
      </c>
      <c r="T223" s="80"/>
      <c r="U223" s="26" t="s">
        <v>757</v>
      </c>
      <c r="V223" s="80"/>
      <c r="W223" s="23"/>
      <c r="X223" s="23"/>
      <c r="Y223" s="23">
        <f t="shared" si="101"/>
        <v>0</v>
      </c>
      <c r="Z223" s="23"/>
      <c r="AA223" s="23"/>
      <c r="AB223" s="23">
        <v>1</v>
      </c>
      <c r="AC223" s="23"/>
      <c r="AD223" s="23"/>
      <c r="AG223">
        <f t="shared" si="134"/>
        <v>0</v>
      </c>
      <c r="AH223">
        <f t="shared" si="135"/>
        <v>0</v>
      </c>
      <c r="AI223">
        <f t="shared" si="102"/>
        <v>0</v>
      </c>
      <c r="AJ223">
        <f t="shared" si="136"/>
        <v>0</v>
      </c>
      <c r="AK223">
        <f t="shared" si="103"/>
        <v>0</v>
      </c>
      <c r="AL223">
        <f t="shared" si="137"/>
        <v>0</v>
      </c>
      <c r="AM223">
        <f t="shared" si="138"/>
        <v>0</v>
      </c>
      <c r="BA223">
        <v>1</v>
      </c>
      <c r="BB223">
        <v>1</v>
      </c>
      <c r="BC223">
        <v>1</v>
      </c>
      <c r="BD223">
        <f t="shared" si="100"/>
        <v>1</v>
      </c>
      <c r="BE223">
        <f t="shared" si="133"/>
        <v>0</v>
      </c>
      <c r="BF223">
        <v>0</v>
      </c>
      <c r="BG223">
        <f t="shared" si="132"/>
        <v>0</v>
      </c>
      <c r="BO223">
        <f t="shared" si="104"/>
      </c>
      <c r="BP223">
        <f t="shared" si="105"/>
      </c>
      <c r="BQ223">
        <f t="shared" si="106"/>
      </c>
      <c r="BR223">
        <f t="shared" si="107"/>
      </c>
      <c r="BS223">
        <f t="shared" si="108"/>
      </c>
      <c r="BT223">
        <f t="shared" si="109"/>
      </c>
      <c r="BU223">
        <f t="shared" si="110"/>
      </c>
      <c r="BV223">
        <f t="shared" si="111"/>
      </c>
      <c r="BW223">
        <f t="shared" si="112"/>
      </c>
      <c r="BX223">
        <f t="shared" si="113"/>
      </c>
      <c r="BY223">
        <f t="shared" si="114"/>
      </c>
      <c r="BZ223">
        <f t="shared" si="115"/>
      </c>
      <c r="CA223">
        <f t="shared" si="116"/>
      </c>
      <c r="CB223">
        <f t="shared" si="117"/>
      </c>
      <c r="CC223">
        <f t="shared" si="118"/>
      </c>
      <c r="DF223" s="28" t="str">
        <f t="shared" si="40"/>
        <v>P222</v>
      </c>
    </row>
    <row r="224" spans="1:110" ht="12.75">
      <c r="A224" s="51" t="s">
        <v>183</v>
      </c>
      <c r="B224" s="51">
        <v>2</v>
      </c>
      <c r="C224" s="56"/>
      <c r="D224" s="88" t="s">
        <v>45</v>
      </c>
      <c r="E224" s="54"/>
      <c r="F224" s="56"/>
      <c r="G224" s="66"/>
      <c r="H224" s="66"/>
      <c r="I224" s="56"/>
      <c r="J224" s="57"/>
      <c r="K224" s="56"/>
      <c r="L224" s="57"/>
      <c r="M224" s="56"/>
      <c r="N224" s="56"/>
      <c r="O224" s="56"/>
      <c r="P224" s="56" t="s">
        <v>765</v>
      </c>
      <c r="Q224" s="56"/>
      <c r="R224" s="56"/>
      <c r="S224" s="51" t="s">
        <v>21</v>
      </c>
      <c r="T224" s="85" t="s">
        <v>41</v>
      </c>
      <c r="U224" s="108">
        <v>96</v>
      </c>
      <c r="V224" s="51"/>
      <c r="W224" s="56"/>
      <c r="X224" s="56"/>
      <c r="Y224" s="56">
        <f t="shared" si="101"/>
        <v>0</v>
      </c>
      <c r="Z224" s="56"/>
      <c r="AA224" s="56"/>
      <c r="AB224" s="56"/>
      <c r="AC224" s="56"/>
      <c r="AD224" s="56"/>
      <c r="AE224" s="56">
        <v>1</v>
      </c>
      <c r="AG224">
        <f>IF(J224=1,Z224,0)</f>
        <v>0</v>
      </c>
      <c r="AH224">
        <f>IF(J224=1,AA224,0)</f>
        <v>0</v>
      </c>
      <c r="AI224">
        <f t="shared" si="102"/>
        <v>0</v>
      </c>
      <c r="AJ224">
        <f>AD224</f>
        <v>0</v>
      </c>
      <c r="AK224">
        <f t="shared" si="103"/>
        <v>0</v>
      </c>
      <c r="AL224">
        <f aca="true" t="shared" si="139" ref="AL224:AM226">AE224</f>
        <v>1</v>
      </c>
      <c r="AM224">
        <f t="shared" si="139"/>
        <v>0</v>
      </c>
      <c r="AX224">
        <v>1</v>
      </c>
      <c r="BA224">
        <v>1</v>
      </c>
      <c r="BB224">
        <v>1</v>
      </c>
      <c r="BC224">
        <v>1</v>
      </c>
      <c r="BD224">
        <f t="shared" si="100"/>
        <v>0</v>
      </c>
      <c r="BE224">
        <f>IF(F224&gt;0,1,0)</f>
        <v>0</v>
      </c>
      <c r="BF224">
        <v>0</v>
      </c>
      <c r="BG224">
        <f t="shared" si="132"/>
        <v>0</v>
      </c>
      <c r="BO224">
        <f t="shared" si="104"/>
      </c>
      <c r="BP224">
        <f t="shared" si="105"/>
      </c>
      <c r="BQ224">
        <f t="shared" si="106"/>
      </c>
      <c r="BR224">
        <f t="shared" si="107"/>
      </c>
      <c r="BS224">
        <f t="shared" si="108"/>
      </c>
      <c r="BT224">
        <f t="shared" si="109"/>
      </c>
      <c r="BU224">
        <f t="shared" si="110"/>
      </c>
      <c r="BV224">
        <f t="shared" si="111"/>
      </c>
      <c r="BW224">
        <f t="shared" si="112"/>
      </c>
      <c r="BX224">
        <f t="shared" si="113"/>
      </c>
      <c r="BY224">
        <f t="shared" si="114"/>
      </c>
      <c r="BZ224">
        <f t="shared" si="115"/>
      </c>
      <c r="CA224">
        <f t="shared" si="116"/>
      </c>
      <c r="CB224">
        <f t="shared" si="117"/>
      </c>
      <c r="CC224">
        <f t="shared" si="118"/>
      </c>
      <c r="CX224">
        <v>1</v>
      </c>
      <c r="DF224" s="28" t="str">
        <f t="shared" si="40"/>
        <v>P223</v>
      </c>
    </row>
    <row r="225" spans="1:110" ht="12.75">
      <c r="A225" s="24" t="s">
        <v>184</v>
      </c>
      <c r="B225" s="24">
        <v>3</v>
      </c>
      <c r="C225" s="23"/>
      <c r="D225" s="23">
        <v>0.52</v>
      </c>
      <c r="E225" s="69">
        <v>0</v>
      </c>
      <c r="F225" s="23"/>
      <c r="G225" s="70"/>
      <c r="H225" s="70"/>
      <c r="I225" s="23"/>
      <c r="J225" s="71"/>
      <c r="K225" s="23"/>
      <c r="L225" s="71"/>
      <c r="M225" s="23"/>
      <c r="N225" s="23"/>
      <c r="O225" s="23"/>
      <c r="P225" s="23" t="s">
        <v>765</v>
      </c>
      <c r="Q225" s="23"/>
      <c r="R225" s="23"/>
      <c r="S225" s="24" t="s">
        <v>21</v>
      </c>
      <c r="T225" s="116" t="s">
        <v>41</v>
      </c>
      <c r="U225" s="26" t="s">
        <v>757</v>
      </c>
      <c r="V225" s="24"/>
      <c r="W225" s="23"/>
      <c r="X225" s="23"/>
      <c r="Y225" s="23">
        <f t="shared" si="101"/>
        <v>0</v>
      </c>
      <c r="Z225" s="23"/>
      <c r="AA225" s="23"/>
      <c r="AB225" s="23"/>
      <c r="AC225" s="23">
        <v>1</v>
      </c>
      <c r="AD225" s="23"/>
      <c r="AG225">
        <f>IF(J225=1,Z225,0)</f>
        <v>0</v>
      </c>
      <c r="AH225">
        <f>IF(J225=1,AA225,0)</f>
        <v>0</v>
      </c>
      <c r="AI225">
        <f t="shared" si="102"/>
        <v>0</v>
      </c>
      <c r="AJ225">
        <f>AD225</f>
        <v>0</v>
      </c>
      <c r="AK225">
        <f t="shared" si="103"/>
        <v>0</v>
      </c>
      <c r="AL225">
        <f t="shared" si="139"/>
        <v>0</v>
      </c>
      <c r="AM225">
        <f t="shared" si="139"/>
        <v>0</v>
      </c>
      <c r="BA225">
        <v>1</v>
      </c>
      <c r="BB225">
        <v>1</v>
      </c>
      <c r="BC225">
        <v>1</v>
      </c>
      <c r="BD225">
        <f t="shared" si="100"/>
        <v>0</v>
      </c>
      <c r="BE225">
        <f>IF(F225&gt;0,1,0)</f>
        <v>0</v>
      </c>
      <c r="BF225">
        <v>0</v>
      </c>
      <c r="BG225">
        <f t="shared" si="132"/>
        <v>0</v>
      </c>
      <c r="BO225">
        <f t="shared" si="104"/>
      </c>
      <c r="BP225">
        <f t="shared" si="105"/>
      </c>
      <c r="BQ225">
        <f t="shared" si="106"/>
      </c>
      <c r="BR225">
        <f t="shared" si="107"/>
      </c>
      <c r="BS225">
        <f t="shared" si="108"/>
      </c>
      <c r="BT225">
        <f t="shared" si="109"/>
      </c>
      <c r="BU225">
        <f t="shared" si="110"/>
      </c>
      <c r="BV225">
        <f t="shared" si="111"/>
      </c>
      <c r="BW225">
        <f t="shared" si="112"/>
      </c>
      <c r="BX225">
        <f t="shared" si="113"/>
      </c>
      <c r="BY225">
        <f t="shared" si="114"/>
      </c>
      <c r="BZ225">
        <f t="shared" si="115"/>
      </c>
      <c r="CA225">
        <f t="shared" si="116"/>
      </c>
      <c r="CB225">
        <f t="shared" si="117"/>
      </c>
      <c r="CC225">
        <f t="shared" si="118"/>
      </c>
      <c r="DF225" s="28" t="str">
        <f t="shared" si="40"/>
        <v>P224</v>
      </c>
    </row>
    <row r="226" spans="1:110" ht="12.75">
      <c r="A226" s="1" t="s">
        <v>185</v>
      </c>
      <c r="B226" s="24">
        <v>4</v>
      </c>
      <c r="C226" s="4">
        <v>20220040200241</v>
      </c>
      <c r="D226">
        <v>0.51</v>
      </c>
      <c r="E226" s="3">
        <v>0</v>
      </c>
      <c r="F226">
        <v>0.45</v>
      </c>
      <c r="G226" s="46" t="s">
        <v>462</v>
      </c>
      <c r="H226" s="46">
        <v>0</v>
      </c>
      <c r="I226" s="60">
        <v>0.1</v>
      </c>
      <c r="J226" s="11">
        <v>1</v>
      </c>
      <c r="L226" s="11" t="s">
        <v>463</v>
      </c>
      <c r="M226" t="s">
        <v>765</v>
      </c>
      <c r="N226" t="s">
        <v>765</v>
      </c>
      <c r="O226" t="str">
        <f t="shared" si="119"/>
        <v>GOOD</v>
      </c>
      <c r="P226" t="s">
        <v>765</v>
      </c>
      <c r="Q226" t="s">
        <v>765</v>
      </c>
      <c r="R226" t="s">
        <v>765</v>
      </c>
      <c r="S226" s="1" t="s">
        <v>21</v>
      </c>
      <c r="T226" s="1"/>
      <c r="U226" s="15">
        <v>0</v>
      </c>
      <c r="V226" s="1"/>
      <c r="W226">
        <v>1</v>
      </c>
      <c r="X226">
        <v>1</v>
      </c>
      <c r="Y226">
        <f t="shared" si="101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102"/>
        <v>0</v>
      </c>
      <c r="AJ226">
        <f>AD226</f>
        <v>0</v>
      </c>
      <c r="AK226">
        <f t="shared" si="103"/>
        <v>0</v>
      </c>
      <c r="AL226">
        <f t="shared" si="139"/>
        <v>0</v>
      </c>
      <c r="AM226">
        <f t="shared" si="139"/>
        <v>0</v>
      </c>
      <c r="AN226">
        <v>1</v>
      </c>
      <c r="BA226">
        <v>1</v>
      </c>
      <c r="BB226">
        <v>1</v>
      </c>
      <c r="BC226">
        <v>1</v>
      </c>
      <c r="BD226">
        <f t="shared" si="100"/>
        <v>1</v>
      </c>
      <c r="BE226">
        <f>IF(F226&gt;0,1,0)</f>
        <v>1</v>
      </c>
      <c r="BF226">
        <v>1</v>
      </c>
      <c r="BG226">
        <f t="shared" si="132"/>
        <v>1</v>
      </c>
      <c r="BO226">
        <f t="shared" si="104"/>
      </c>
      <c r="BP226">
        <f t="shared" si="105"/>
      </c>
      <c r="BQ226">
        <f t="shared" si="106"/>
      </c>
      <c r="BR226">
        <f t="shared" si="107"/>
      </c>
      <c r="BS226">
        <f t="shared" si="108"/>
      </c>
      <c r="BT226">
        <f t="shared" si="109"/>
      </c>
      <c r="BU226">
        <f t="shared" si="110"/>
      </c>
      <c r="BV226">
        <f t="shared" si="111"/>
      </c>
      <c r="BW226">
        <f t="shared" si="112"/>
      </c>
      <c r="BX226">
        <f t="shared" si="113"/>
      </c>
      <c r="BY226">
        <f t="shared" si="114"/>
      </c>
      <c r="BZ226">
        <f t="shared" si="115"/>
      </c>
      <c r="CA226">
        <f t="shared" si="116"/>
      </c>
      <c r="CB226">
        <f t="shared" si="117"/>
      </c>
      <c r="CC226">
        <f t="shared" si="118"/>
      </c>
      <c r="DF226" s="28" t="str">
        <f t="shared" si="40"/>
        <v>P225</v>
      </c>
    </row>
    <row r="227" spans="1:110" ht="12.75">
      <c r="A227" s="1" t="s">
        <v>186</v>
      </c>
      <c r="B227" s="24">
        <v>1</v>
      </c>
      <c r="C227" s="4">
        <v>20220040200254</v>
      </c>
      <c r="D227">
        <v>0.527663</v>
      </c>
      <c r="E227" s="3">
        <v>0</v>
      </c>
      <c r="F227">
        <v>0.46</v>
      </c>
      <c r="G227" s="46" t="s">
        <v>462</v>
      </c>
      <c r="H227" s="46">
        <v>1</v>
      </c>
      <c r="I227" s="60">
        <v>0.1</v>
      </c>
      <c r="J227" s="11">
        <v>1</v>
      </c>
      <c r="L227" s="11" t="s">
        <v>463</v>
      </c>
      <c r="M227" t="s">
        <v>765</v>
      </c>
      <c r="N227" t="s">
        <v>765</v>
      </c>
      <c r="O227" t="str">
        <f t="shared" si="119"/>
        <v>GOOD</v>
      </c>
      <c r="P227" t="s">
        <v>765</v>
      </c>
      <c r="Q227" t="s">
        <v>765</v>
      </c>
      <c r="R227" t="s">
        <v>765</v>
      </c>
      <c r="S227" s="1" t="s">
        <v>21</v>
      </c>
      <c r="T227" s="1"/>
      <c r="U227" s="15">
        <v>0</v>
      </c>
      <c r="V227" s="1"/>
      <c r="W227">
        <v>0</v>
      </c>
      <c r="X227">
        <v>0</v>
      </c>
      <c r="Y227">
        <f t="shared" si="101"/>
        <v>0</v>
      </c>
      <c r="Z227">
        <v>1</v>
      </c>
      <c r="AG227">
        <f aca="true" t="shared" si="140" ref="AG227:AG234">IF(J227=1,Z227,0)</f>
        <v>1</v>
      </c>
      <c r="AH227">
        <f aca="true" t="shared" si="141" ref="AH227:AH234">IF(J227=1,AA227,0)</f>
        <v>0</v>
      </c>
      <c r="AI227">
        <f t="shared" si="102"/>
        <v>0</v>
      </c>
      <c r="AJ227">
        <f aca="true" t="shared" si="142" ref="AJ227:AJ234">AD227</f>
        <v>0</v>
      </c>
      <c r="AK227">
        <f t="shared" si="103"/>
        <v>0</v>
      </c>
      <c r="AL227">
        <f aca="true" t="shared" si="143" ref="AL227:AL234">AE227</f>
        <v>0</v>
      </c>
      <c r="AM227">
        <f aca="true" t="shared" si="144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t="shared" si="100"/>
        <v>1</v>
      </c>
      <c r="BE227">
        <f aca="true" t="shared" si="145" ref="BE227:BE237">IF(F227&gt;0,1,0)</f>
        <v>1</v>
      </c>
      <c r="BF227">
        <v>1</v>
      </c>
      <c r="BG227">
        <f t="shared" si="132"/>
        <v>1</v>
      </c>
      <c r="BO227">
        <f t="shared" si="104"/>
      </c>
      <c r="BP227">
        <f t="shared" si="105"/>
      </c>
      <c r="BQ227">
        <f t="shared" si="106"/>
      </c>
      <c r="BR227">
        <f t="shared" si="107"/>
      </c>
      <c r="BS227">
        <f t="shared" si="108"/>
      </c>
      <c r="BT227">
        <f t="shared" si="109"/>
      </c>
      <c r="BU227">
        <f t="shared" si="110"/>
      </c>
      <c r="BV227">
        <f t="shared" si="111"/>
      </c>
      <c r="BW227">
        <f t="shared" si="112"/>
      </c>
      <c r="BX227">
        <f t="shared" si="113"/>
      </c>
      <c r="BY227">
        <f t="shared" si="114"/>
      </c>
      <c r="BZ227">
        <f t="shared" si="115"/>
      </c>
      <c r="CA227">
        <f t="shared" si="116"/>
      </c>
      <c r="CB227">
        <f t="shared" si="117"/>
      </c>
      <c r="CC227">
        <f t="shared" si="118"/>
      </c>
      <c r="DF227" s="28" t="str">
        <f t="shared" si="40"/>
        <v>P226</v>
      </c>
    </row>
    <row r="228" spans="1:110" ht="12.75">
      <c r="A228" s="1" t="s">
        <v>188</v>
      </c>
      <c r="B228" s="24">
        <v>2</v>
      </c>
      <c r="C228" s="4">
        <v>20220040200249</v>
      </c>
      <c r="D228">
        <v>0.56</v>
      </c>
      <c r="E228" s="3">
        <v>0</v>
      </c>
      <c r="F228">
        <v>0.46</v>
      </c>
      <c r="G228" s="46" t="s">
        <v>462</v>
      </c>
      <c r="H228" s="46">
        <v>1</v>
      </c>
      <c r="I228" s="60">
        <v>0.1</v>
      </c>
      <c r="J228" s="11">
        <v>1</v>
      </c>
      <c r="L228" s="11" t="s">
        <v>463</v>
      </c>
      <c r="M228" t="s">
        <v>765</v>
      </c>
      <c r="N228" t="s">
        <v>765</v>
      </c>
      <c r="O228" t="str">
        <f t="shared" si="119"/>
        <v>GOOD</v>
      </c>
      <c r="P228" t="s">
        <v>765</v>
      </c>
      <c r="Q228" t="s">
        <v>765</v>
      </c>
      <c r="R228" t="s">
        <v>765</v>
      </c>
      <c r="S228" s="1" t="s">
        <v>21</v>
      </c>
      <c r="T228" s="1"/>
      <c r="U228" s="15">
        <v>0</v>
      </c>
      <c r="V228" s="1"/>
      <c r="W228">
        <v>0</v>
      </c>
      <c r="X228">
        <v>0</v>
      </c>
      <c r="Y228">
        <f t="shared" si="101"/>
        <v>0</v>
      </c>
      <c r="Z228">
        <v>1</v>
      </c>
      <c r="AG228">
        <f t="shared" si="140"/>
        <v>1</v>
      </c>
      <c r="AH228">
        <f t="shared" si="141"/>
        <v>0</v>
      </c>
      <c r="AI228">
        <f t="shared" si="102"/>
        <v>0</v>
      </c>
      <c r="AJ228">
        <f t="shared" si="142"/>
        <v>0</v>
      </c>
      <c r="AK228">
        <f t="shared" si="103"/>
        <v>0</v>
      </c>
      <c r="AL228">
        <f t="shared" si="143"/>
        <v>0</v>
      </c>
      <c r="AM228">
        <f t="shared" si="144"/>
        <v>0</v>
      </c>
      <c r="AN228">
        <v>1</v>
      </c>
      <c r="BA228">
        <v>1</v>
      </c>
      <c r="BB228">
        <v>1</v>
      </c>
      <c r="BC228">
        <v>1</v>
      </c>
      <c r="BD228">
        <f t="shared" si="100"/>
        <v>1</v>
      </c>
      <c r="BE228">
        <f t="shared" si="145"/>
        <v>1</v>
      </c>
      <c r="BF228">
        <v>1</v>
      </c>
      <c r="BG228">
        <f t="shared" si="132"/>
        <v>1</v>
      </c>
      <c r="BO228">
        <f t="shared" si="104"/>
      </c>
      <c r="BP228">
        <f t="shared" si="105"/>
      </c>
      <c r="BQ228">
        <f t="shared" si="106"/>
      </c>
      <c r="BR228">
        <f t="shared" si="107"/>
      </c>
      <c r="BS228">
        <f t="shared" si="108"/>
      </c>
      <c r="BT228">
        <f t="shared" si="109"/>
      </c>
      <c r="BU228">
        <f t="shared" si="110"/>
      </c>
      <c r="BV228">
        <f t="shared" si="111"/>
      </c>
      <c r="BW228">
        <f t="shared" si="112"/>
      </c>
      <c r="BX228">
        <f t="shared" si="113"/>
      </c>
      <c r="BY228">
        <f t="shared" si="114"/>
      </c>
      <c r="BZ228">
        <f t="shared" si="115"/>
      </c>
      <c r="CA228">
        <f t="shared" si="116"/>
      </c>
      <c r="CB228">
        <f t="shared" si="117"/>
      </c>
      <c r="CC228">
        <f t="shared" si="118"/>
      </c>
      <c r="DF228" s="28" t="str">
        <f t="shared" si="40"/>
        <v>P227</v>
      </c>
    </row>
    <row r="229" spans="1:110" ht="12.75">
      <c r="A229" s="1" t="s">
        <v>189</v>
      </c>
      <c r="B229" s="24">
        <v>3</v>
      </c>
      <c r="C229" s="4">
        <v>20220040200263</v>
      </c>
      <c r="D229">
        <v>0.52</v>
      </c>
      <c r="E229" s="3">
        <v>0</v>
      </c>
      <c r="F229">
        <v>0.5</v>
      </c>
      <c r="G229" s="46" t="s">
        <v>462</v>
      </c>
      <c r="H229" s="46">
        <v>3</v>
      </c>
      <c r="I229" s="60">
        <v>0.1</v>
      </c>
      <c r="J229" s="11">
        <v>1</v>
      </c>
      <c r="L229" s="11" t="s">
        <v>463</v>
      </c>
      <c r="M229" t="s">
        <v>765</v>
      </c>
      <c r="N229" t="s">
        <v>765</v>
      </c>
      <c r="O229" t="str">
        <f t="shared" si="119"/>
        <v>GOOD</v>
      </c>
      <c r="P229" t="s">
        <v>765</v>
      </c>
      <c r="Q229" t="s">
        <v>765</v>
      </c>
      <c r="R229" t="s">
        <v>765</v>
      </c>
      <c r="S229" s="1" t="s">
        <v>21</v>
      </c>
      <c r="T229" s="1"/>
      <c r="U229" s="15">
        <v>0</v>
      </c>
      <c r="V229" s="1"/>
      <c r="W229">
        <v>0</v>
      </c>
      <c r="X229">
        <v>0</v>
      </c>
      <c r="Y229">
        <f t="shared" si="101"/>
        <v>0</v>
      </c>
      <c r="Z229">
        <v>1</v>
      </c>
      <c r="AG229">
        <f t="shared" si="140"/>
        <v>1</v>
      </c>
      <c r="AH229">
        <f t="shared" si="141"/>
        <v>0</v>
      </c>
      <c r="AI229">
        <f t="shared" si="102"/>
        <v>0</v>
      </c>
      <c r="AJ229">
        <f t="shared" si="142"/>
        <v>0</v>
      </c>
      <c r="AK229">
        <f t="shared" si="103"/>
        <v>0</v>
      </c>
      <c r="AL229">
        <f t="shared" si="143"/>
        <v>0</v>
      </c>
      <c r="AM229">
        <f t="shared" si="144"/>
        <v>0</v>
      </c>
      <c r="AN229">
        <v>1</v>
      </c>
      <c r="BA229">
        <v>1</v>
      </c>
      <c r="BB229">
        <v>1</v>
      </c>
      <c r="BC229">
        <v>1</v>
      </c>
      <c r="BD229">
        <f t="shared" si="100"/>
        <v>1</v>
      </c>
      <c r="BE229">
        <f t="shared" si="145"/>
        <v>1</v>
      </c>
      <c r="BF229">
        <v>1</v>
      </c>
      <c r="BG229">
        <f t="shared" si="132"/>
        <v>1</v>
      </c>
      <c r="BO229">
        <f t="shared" si="104"/>
      </c>
      <c r="BP229">
        <f t="shared" si="105"/>
      </c>
      <c r="BQ229">
        <f t="shared" si="106"/>
      </c>
      <c r="BR229">
        <f t="shared" si="107"/>
      </c>
      <c r="BS229">
        <f t="shared" si="108"/>
      </c>
      <c r="BT229">
        <f t="shared" si="109"/>
      </c>
      <c r="BU229">
        <f t="shared" si="110"/>
      </c>
      <c r="BV229">
        <f t="shared" si="111"/>
      </c>
      <c r="BW229">
        <f t="shared" si="112"/>
      </c>
      <c r="BX229">
        <f t="shared" si="113"/>
      </c>
      <c r="BY229">
        <f t="shared" si="114"/>
      </c>
      <c r="BZ229">
        <f t="shared" si="115"/>
      </c>
      <c r="CA229">
        <f t="shared" si="116"/>
      </c>
      <c r="CB229">
        <f t="shared" si="117"/>
      </c>
      <c r="CC229">
        <f t="shared" si="118"/>
      </c>
      <c r="DF229" s="28" t="str">
        <f t="shared" si="40"/>
        <v>P228</v>
      </c>
    </row>
    <row r="230" spans="1:110" ht="12.75">
      <c r="A230" s="24" t="s">
        <v>190</v>
      </c>
      <c r="B230" s="24">
        <v>4</v>
      </c>
      <c r="C230" s="76">
        <v>20220040200274</v>
      </c>
      <c r="D230" s="23">
        <v>0.49242902</v>
      </c>
      <c r="E230" s="69">
        <v>0</v>
      </c>
      <c r="F230" s="23">
        <v>0.41</v>
      </c>
      <c r="G230" s="70" t="s">
        <v>463</v>
      </c>
      <c r="H230" s="70">
        <v>5</v>
      </c>
      <c r="I230" s="79">
        <v>0.1</v>
      </c>
      <c r="J230" s="71">
        <v>1</v>
      </c>
      <c r="K230" s="23"/>
      <c r="L230" s="71" t="s">
        <v>463</v>
      </c>
      <c r="M230" t="s">
        <v>765</v>
      </c>
      <c r="N230" t="s">
        <v>765</v>
      </c>
      <c r="O230" t="str">
        <f t="shared" si="119"/>
        <v>GOOD</v>
      </c>
      <c r="P230" t="s">
        <v>765</v>
      </c>
      <c r="Q230" t="s">
        <v>765</v>
      </c>
      <c r="R230" t="s">
        <v>765</v>
      </c>
      <c r="S230" s="24" t="s">
        <v>21</v>
      </c>
      <c r="T230" s="24"/>
      <c r="U230" s="15">
        <v>2</v>
      </c>
      <c r="V230" s="102"/>
      <c r="W230">
        <v>0</v>
      </c>
      <c r="X230">
        <v>1</v>
      </c>
      <c r="Y230">
        <f t="shared" si="101"/>
        <v>0</v>
      </c>
      <c r="Z230" s="23">
        <v>1</v>
      </c>
      <c r="AA230" s="23"/>
      <c r="AB230" s="23"/>
      <c r="AC230" s="23"/>
      <c r="AD230" s="23"/>
      <c r="AG230">
        <f t="shared" si="140"/>
        <v>1</v>
      </c>
      <c r="AH230">
        <f t="shared" si="141"/>
        <v>0</v>
      </c>
      <c r="AI230">
        <f t="shared" si="102"/>
        <v>0</v>
      </c>
      <c r="AJ230">
        <f t="shared" si="142"/>
        <v>0</v>
      </c>
      <c r="AK230">
        <f t="shared" si="103"/>
        <v>0</v>
      </c>
      <c r="AL230">
        <f t="shared" si="143"/>
        <v>0</v>
      </c>
      <c r="AM230">
        <f t="shared" si="144"/>
        <v>0</v>
      </c>
      <c r="AO230">
        <v>1</v>
      </c>
      <c r="BA230">
        <v>1</v>
      </c>
      <c r="BB230">
        <v>1</v>
      </c>
      <c r="BC230">
        <v>1</v>
      </c>
      <c r="BD230">
        <f t="shared" si="100"/>
        <v>1</v>
      </c>
      <c r="BE230">
        <f t="shared" si="145"/>
        <v>1</v>
      </c>
      <c r="BF230">
        <v>1</v>
      </c>
      <c r="BG230">
        <f t="shared" si="132"/>
        <v>1</v>
      </c>
      <c r="BI230">
        <v>1</v>
      </c>
      <c r="BO230">
        <f t="shared" si="104"/>
      </c>
      <c r="BP230">
        <f t="shared" si="105"/>
        <v>1</v>
      </c>
      <c r="BQ230">
        <f t="shared" si="106"/>
      </c>
      <c r="BR230">
        <f t="shared" si="107"/>
      </c>
      <c r="BS230">
        <f t="shared" si="108"/>
      </c>
      <c r="BT230">
        <f t="shared" si="109"/>
      </c>
      <c r="BU230">
        <f t="shared" si="110"/>
      </c>
      <c r="BV230">
        <f t="shared" si="111"/>
      </c>
      <c r="BW230">
        <f t="shared" si="112"/>
      </c>
      <c r="BX230">
        <f t="shared" si="113"/>
      </c>
      <c r="BY230">
        <f t="shared" si="114"/>
      </c>
      <c r="BZ230">
        <f t="shared" si="115"/>
      </c>
      <c r="CA230">
        <f t="shared" si="116"/>
      </c>
      <c r="CB230">
        <f t="shared" si="117"/>
      </c>
      <c r="CC230">
        <f t="shared" si="118"/>
      </c>
      <c r="DF230" s="28" t="str">
        <f t="shared" si="40"/>
        <v>P229</v>
      </c>
    </row>
    <row r="231" spans="1:110" ht="12.75">
      <c r="A231" s="1" t="s">
        <v>191</v>
      </c>
      <c r="B231" s="24">
        <v>5</v>
      </c>
      <c r="C231" s="4">
        <v>20220040200173</v>
      </c>
      <c r="D231">
        <v>0.664998</v>
      </c>
      <c r="E231" s="3">
        <v>0</v>
      </c>
      <c r="F231">
        <v>0.64</v>
      </c>
      <c r="G231" s="46" t="s">
        <v>462</v>
      </c>
      <c r="H231" s="46">
        <v>0</v>
      </c>
      <c r="I231" s="60">
        <v>0.1</v>
      </c>
      <c r="J231" s="11">
        <v>1</v>
      </c>
      <c r="L231" s="11" t="s">
        <v>463</v>
      </c>
      <c r="M231" t="s">
        <v>764</v>
      </c>
      <c r="N231" t="s">
        <v>765</v>
      </c>
      <c r="O231" t="str">
        <f t="shared" si="119"/>
        <v>GOOD</v>
      </c>
      <c r="P231" t="s">
        <v>765</v>
      </c>
      <c r="Q231" t="s">
        <v>764</v>
      </c>
      <c r="R231" t="s">
        <v>764</v>
      </c>
      <c r="S231" s="1" t="s">
        <v>21</v>
      </c>
      <c r="T231" s="1"/>
      <c r="U231" s="15">
        <v>0</v>
      </c>
      <c r="V231" s="1"/>
      <c r="W231">
        <v>1</v>
      </c>
      <c r="X231">
        <v>1</v>
      </c>
      <c r="Y231">
        <f t="shared" si="101"/>
        <v>1</v>
      </c>
      <c r="AA231">
        <v>1</v>
      </c>
      <c r="AG231">
        <f t="shared" si="140"/>
        <v>0</v>
      </c>
      <c r="AH231">
        <f t="shared" si="141"/>
        <v>1</v>
      </c>
      <c r="AI231">
        <f t="shared" si="102"/>
        <v>0</v>
      </c>
      <c r="AJ231">
        <f t="shared" si="142"/>
        <v>0</v>
      </c>
      <c r="AK231">
        <f t="shared" si="103"/>
        <v>0</v>
      </c>
      <c r="AL231">
        <f t="shared" si="143"/>
        <v>0</v>
      </c>
      <c r="AM231">
        <f t="shared" si="144"/>
        <v>0</v>
      </c>
      <c r="AP231">
        <v>1</v>
      </c>
      <c r="BA231">
        <v>1</v>
      </c>
      <c r="BB231">
        <v>1</v>
      </c>
      <c r="BC231">
        <v>1</v>
      </c>
      <c r="BD231">
        <f t="shared" si="100"/>
        <v>1</v>
      </c>
      <c r="BE231">
        <f t="shared" si="145"/>
        <v>1</v>
      </c>
      <c r="BF231">
        <v>1</v>
      </c>
      <c r="BG231">
        <f t="shared" si="132"/>
        <v>1</v>
      </c>
      <c r="BO231">
        <f t="shared" si="104"/>
      </c>
      <c r="BP231">
        <f t="shared" si="105"/>
      </c>
      <c r="BQ231">
        <f t="shared" si="106"/>
      </c>
      <c r="BR231">
        <f t="shared" si="107"/>
      </c>
      <c r="BS231">
        <f t="shared" si="108"/>
      </c>
      <c r="BT231">
        <f t="shared" si="109"/>
      </c>
      <c r="BU231">
        <f t="shared" si="110"/>
      </c>
      <c r="BV231">
        <f t="shared" si="111"/>
      </c>
      <c r="BW231">
        <f t="shared" si="112"/>
      </c>
      <c r="BX231">
        <f t="shared" si="113"/>
      </c>
      <c r="BY231">
        <f t="shared" si="114"/>
      </c>
      <c r="BZ231">
        <f t="shared" si="115"/>
      </c>
      <c r="CA231">
        <f t="shared" si="116"/>
      </c>
      <c r="CB231">
        <f t="shared" si="117"/>
      </c>
      <c r="CC231">
        <f t="shared" si="118"/>
      </c>
      <c r="DF231" s="28" t="str">
        <f t="shared" si="40"/>
        <v>P230</v>
      </c>
    </row>
    <row r="232" spans="1:110" ht="12.75">
      <c r="A232" s="1" t="s">
        <v>192</v>
      </c>
      <c r="B232" s="24">
        <v>6</v>
      </c>
      <c r="C232" s="4">
        <v>20220040200021</v>
      </c>
      <c r="D232">
        <v>0.68</v>
      </c>
      <c r="E232" s="3">
        <v>0</v>
      </c>
      <c r="F232">
        <v>0.67</v>
      </c>
      <c r="G232" s="46" t="s">
        <v>462</v>
      </c>
      <c r="H232" s="46">
        <v>0</v>
      </c>
      <c r="I232" s="60">
        <v>0.1</v>
      </c>
      <c r="J232" s="11">
        <v>1</v>
      </c>
      <c r="L232" s="11" t="s">
        <v>462</v>
      </c>
      <c r="M232" t="s">
        <v>765</v>
      </c>
      <c r="N232" t="s">
        <v>765</v>
      </c>
      <c r="O232" t="str">
        <f t="shared" si="119"/>
        <v>GOOD</v>
      </c>
      <c r="P232" t="s">
        <v>764</v>
      </c>
      <c r="Q232" t="s">
        <v>765</v>
      </c>
      <c r="R232" t="s">
        <v>765</v>
      </c>
      <c r="S232" s="1" t="s">
        <v>21</v>
      </c>
      <c r="T232" s="1"/>
      <c r="U232" s="15">
        <v>2</v>
      </c>
      <c r="V232" s="1"/>
      <c r="W232">
        <v>0</v>
      </c>
      <c r="X232">
        <v>1</v>
      </c>
      <c r="Y232">
        <f t="shared" si="101"/>
        <v>0</v>
      </c>
      <c r="Z232">
        <v>1</v>
      </c>
      <c r="AG232">
        <f t="shared" si="140"/>
        <v>1</v>
      </c>
      <c r="AH232">
        <f t="shared" si="141"/>
        <v>0</v>
      </c>
      <c r="AI232">
        <f t="shared" si="102"/>
        <v>0</v>
      </c>
      <c r="AJ232">
        <f t="shared" si="142"/>
        <v>0</v>
      </c>
      <c r="AK232">
        <f t="shared" si="103"/>
        <v>0</v>
      </c>
      <c r="AL232">
        <f t="shared" si="143"/>
        <v>0</v>
      </c>
      <c r="AM232">
        <f t="shared" si="144"/>
        <v>0</v>
      </c>
      <c r="AO232">
        <v>1</v>
      </c>
      <c r="BA232">
        <v>1</v>
      </c>
      <c r="BB232">
        <v>1</v>
      </c>
      <c r="BC232">
        <v>1</v>
      </c>
      <c r="BD232">
        <f t="shared" si="100"/>
        <v>1</v>
      </c>
      <c r="BE232">
        <f t="shared" si="145"/>
        <v>1</v>
      </c>
      <c r="BF232">
        <v>1</v>
      </c>
      <c r="BG232">
        <f t="shared" si="132"/>
        <v>1</v>
      </c>
      <c r="BI232">
        <v>1</v>
      </c>
      <c r="BO232">
        <f t="shared" si="104"/>
      </c>
      <c r="BP232">
        <f t="shared" si="105"/>
        <v>1</v>
      </c>
      <c r="BQ232">
        <f t="shared" si="106"/>
      </c>
      <c r="BR232">
        <f t="shared" si="107"/>
      </c>
      <c r="BS232">
        <f t="shared" si="108"/>
      </c>
      <c r="BT232">
        <f t="shared" si="109"/>
      </c>
      <c r="BU232">
        <f t="shared" si="110"/>
      </c>
      <c r="BV232">
        <f t="shared" si="111"/>
      </c>
      <c r="BW232">
        <f t="shared" si="112"/>
      </c>
      <c r="BX232">
        <f t="shared" si="113"/>
      </c>
      <c r="BY232">
        <f t="shared" si="114"/>
      </c>
      <c r="BZ232">
        <f t="shared" si="115"/>
      </c>
      <c r="CA232">
        <f t="shared" si="116"/>
      </c>
      <c r="CB232">
        <f t="shared" si="117"/>
      </c>
      <c r="CC232">
        <f t="shared" si="118"/>
      </c>
      <c r="DF232" s="28" t="str">
        <f t="shared" si="40"/>
        <v>P231</v>
      </c>
    </row>
    <row r="233" spans="1:110" ht="12.75">
      <c r="A233" s="1" t="s">
        <v>193</v>
      </c>
      <c r="B233" s="24">
        <v>2</v>
      </c>
      <c r="C233" s="4">
        <v>20220040200156</v>
      </c>
      <c r="D233">
        <v>0.645388</v>
      </c>
      <c r="E233" s="3">
        <v>0</v>
      </c>
      <c r="F233">
        <v>0.65</v>
      </c>
      <c r="G233" s="46" t="s">
        <v>462</v>
      </c>
      <c r="H233" s="46">
        <v>0</v>
      </c>
      <c r="I233" s="60">
        <v>0.1</v>
      </c>
      <c r="J233" s="11">
        <v>1</v>
      </c>
      <c r="L233" s="11" t="s">
        <v>462</v>
      </c>
      <c r="M233" t="s">
        <v>765</v>
      </c>
      <c r="N233" t="s">
        <v>765</v>
      </c>
      <c r="O233" t="str">
        <f t="shared" si="119"/>
        <v>GOOD</v>
      </c>
      <c r="P233" t="s">
        <v>765</v>
      </c>
      <c r="Q233" t="s">
        <v>765</v>
      </c>
      <c r="R233" t="s">
        <v>765</v>
      </c>
      <c r="S233" s="1" t="s">
        <v>21</v>
      </c>
      <c r="T233" s="1"/>
      <c r="U233" s="15">
        <v>0</v>
      </c>
      <c r="V233" s="1"/>
      <c r="W233">
        <v>0</v>
      </c>
      <c r="X233">
        <v>0</v>
      </c>
      <c r="Y233">
        <f t="shared" si="101"/>
        <v>0</v>
      </c>
      <c r="Z233">
        <v>1</v>
      </c>
      <c r="AG233">
        <f t="shared" si="140"/>
        <v>1</v>
      </c>
      <c r="AH233">
        <f t="shared" si="141"/>
        <v>0</v>
      </c>
      <c r="AI233">
        <f t="shared" si="102"/>
        <v>0</v>
      </c>
      <c r="AJ233">
        <f t="shared" si="142"/>
        <v>0</v>
      </c>
      <c r="AK233">
        <f t="shared" si="103"/>
        <v>0</v>
      </c>
      <c r="AL233">
        <f t="shared" si="143"/>
        <v>0</v>
      </c>
      <c r="AM233">
        <f t="shared" si="144"/>
        <v>0</v>
      </c>
      <c r="AN233">
        <v>1</v>
      </c>
      <c r="BA233">
        <v>1</v>
      </c>
      <c r="BB233">
        <v>1</v>
      </c>
      <c r="BC233">
        <v>1</v>
      </c>
      <c r="BD233">
        <f t="shared" si="100"/>
        <v>1</v>
      </c>
      <c r="BE233">
        <f t="shared" si="145"/>
        <v>1</v>
      </c>
      <c r="BF233">
        <v>1</v>
      </c>
      <c r="BG233">
        <f t="shared" si="132"/>
        <v>1</v>
      </c>
      <c r="BO233">
        <f t="shared" si="104"/>
      </c>
      <c r="BP233">
        <f t="shared" si="105"/>
      </c>
      <c r="BQ233">
        <f t="shared" si="106"/>
      </c>
      <c r="BR233">
        <f t="shared" si="107"/>
      </c>
      <c r="BS233">
        <f t="shared" si="108"/>
      </c>
      <c r="BT233">
        <f t="shared" si="109"/>
      </c>
      <c r="BU233">
        <f t="shared" si="110"/>
      </c>
      <c r="BV233">
        <f t="shared" si="111"/>
      </c>
      <c r="BW233">
        <f t="shared" si="112"/>
      </c>
      <c r="BX233">
        <f t="shared" si="113"/>
      </c>
      <c r="BY233">
        <f t="shared" si="114"/>
      </c>
      <c r="BZ233">
        <f t="shared" si="115"/>
      </c>
      <c r="CA233">
        <f t="shared" si="116"/>
      </c>
      <c r="CB233">
        <f t="shared" si="117"/>
      </c>
      <c r="CC233">
        <f t="shared" si="118"/>
      </c>
      <c r="DF233" s="28" t="str">
        <f t="shared" si="40"/>
        <v>P232</v>
      </c>
    </row>
    <row r="234" spans="1:110" ht="12.75">
      <c r="A234" s="51" t="s">
        <v>194</v>
      </c>
      <c r="B234" s="51">
        <v>3</v>
      </c>
      <c r="C234" s="56"/>
      <c r="D234" s="56"/>
      <c r="E234" s="54"/>
      <c r="F234" s="56"/>
      <c r="G234" s="66"/>
      <c r="H234" s="66"/>
      <c r="I234" s="56"/>
      <c r="J234" s="57"/>
      <c r="K234" s="56"/>
      <c r="L234" s="57"/>
      <c r="M234" s="56"/>
      <c r="N234" s="56"/>
      <c r="O234" s="56"/>
      <c r="P234" s="56" t="s">
        <v>765</v>
      </c>
      <c r="Q234" s="56"/>
      <c r="R234" s="56"/>
      <c r="S234" s="51" t="s">
        <v>21</v>
      </c>
      <c r="T234" s="51" t="s">
        <v>37</v>
      </c>
      <c r="U234" s="108" t="s">
        <v>757</v>
      </c>
      <c r="V234" s="51"/>
      <c r="W234" s="56"/>
      <c r="X234" s="56"/>
      <c r="Y234" s="56">
        <f t="shared" si="101"/>
        <v>0</v>
      </c>
      <c r="Z234" s="56"/>
      <c r="AA234" s="56"/>
      <c r="AB234" s="56"/>
      <c r="AC234" s="56"/>
      <c r="AD234" s="56"/>
      <c r="AE234" s="56">
        <v>1</v>
      </c>
      <c r="AG234">
        <f t="shared" si="140"/>
        <v>0</v>
      </c>
      <c r="AH234">
        <f t="shared" si="141"/>
        <v>0</v>
      </c>
      <c r="AI234">
        <f t="shared" si="102"/>
        <v>0</v>
      </c>
      <c r="AJ234">
        <f t="shared" si="142"/>
        <v>0</v>
      </c>
      <c r="AK234">
        <f t="shared" si="103"/>
        <v>0</v>
      </c>
      <c r="AL234">
        <f t="shared" si="143"/>
        <v>1</v>
      </c>
      <c r="AM234">
        <f t="shared" si="144"/>
        <v>0</v>
      </c>
      <c r="AX234">
        <v>1</v>
      </c>
      <c r="BA234">
        <v>1</v>
      </c>
      <c r="BB234">
        <v>1</v>
      </c>
      <c r="BC234">
        <v>1</v>
      </c>
      <c r="BD234">
        <f t="shared" si="100"/>
        <v>0</v>
      </c>
      <c r="BE234">
        <f t="shared" si="145"/>
        <v>0</v>
      </c>
      <c r="BF234">
        <v>0</v>
      </c>
      <c r="BG234">
        <v>0</v>
      </c>
      <c r="BO234">
        <f t="shared" si="104"/>
      </c>
      <c r="BP234">
        <f t="shared" si="105"/>
      </c>
      <c r="BQ234">
        <f t="shared" si="106"/>
      </c>
      <c r="BR234">
        <f t="shared" si="107"/>
      </c>
      <c r="BS234">
        <f t="shared" si="108"/>
      </c>
      <c r="BT234">
        <f t="shared" si="109"/>
      </c>
      <c r="BU234">
        <f t="shared" si="110"/>
      </c>
      <c r="BV234">
        <f t="shared" si="111"/>
      </c>
      <c r="BW234">
        <f t="shared" si="112"/>
      </c>
      <c r="BX234">
        <f t="shared" si="113"/>
      </c>
      <c r="BY234">
        <f t="shared" si="114"/>
      </c>
      <c r="BZ234">
        <f t="shared" si="115"/>
      </c>
      <c r="CA234">
        <f t="shared" si="116"/>
      </c>
      <c r="CB234">
        <f t="shared" si="117"/>
      </c>
      <c r="CC234">
        <f t="shared" si="118"/>
      </c>
      <c r="CX234">
        <v>1</v>
      </c>
      <c r="DF234" s="28" t="str">
        <f t="shared" si="40"/>
        <v>P233</v>
      </c>
    </row>
    <row r="235" spans="1:110" ht="12.75">
      <c r="A235" s="1" t="s">
        <v>46</v>
      </c>
      <c r="B235" s="24">
        <v>5</v>
      </c>
      <c r="C235" s="4">
        <v>20220040200158</v>
      </c>
      <c r="D235" s="89">
        <v>1.9</v>
      </c>
      <c r="E235" s="3">
        <v>1</v>
      </c>
      <c r="F235">
        <v>0.95</v>
      </c>
      <c r="G235" s="46" t="s">
        <v>462</v>
      </c>
      <c r="H235" s="46">
        <v>0</v>
      </c>
      <c r="I235" s="60">
        <v>0.1</v>
      </c>
      <c r="J235" s="11">
        <v>1</v>
      </c>
      <c r="L235" s="11" t="s">
        <v>463</v>
      </c>
      <c r="M235" t="s">
        <v>765</v>
      </c>
      <c r="N235" t="s">
        <v>765</v>
      </c>
      <c r="O235" t="str">
        <f t="shared" si="119"/>
        <v>GOOD</v>
      </c>
      <c r="P235" t="s">
        <v>765</v>
      </c>
      <c r="Q235" t="s">
        <v>765</v>
      </c>
      <c r="R235" t="s">
        <v>765</v>
      </c>
      <c r="S235" s="1" t="s">
        <v>21</v>
      </c>
      <c r="T235" s="1"/>
      <c r="U235" s="15">
        <v>1.2</v>
      </c>
      <c r="V235" s="1"/>
      <c r="W235">
        <v>0</v>
      </c>
      <c r="X235">
        <v>1</v>
      </c>
      <c r="Y235">
        <f t="shared" si="101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102"/>
        <v>0</v>
      </c>
      <c r="AJ235">
        <f>AD235</f>
        <v>0</v>
      </c>
      <c r="AK235">
        <f t="shared" si="103"/>
        <v>0</v>
      </c>
      <c r="AL235">
        <f aca="true" t="shared" si="146" ref="AL235:AM237">AE235</f>
        <v>0</v>
      </c>
      <c r="AM235">
        <f t="shared" si="146"/>
        <v>0</v>
      </c>
      <c r="AO235">
        <v>1</v>
      </c>
      <c r="BA235">
        <v>1</v>
      </c>
      <c r="BB235">
        <v>1</v>
      </c>
      <c r="BC235">
        <v>1</v>
      </c>
      <c r="BD235">
        <f t="shared" si="100"/>
        <v>1</v>
      </c>
      <c r="BE235">
        <f t="shared" si="145"/>
        <v>1</v>
      </c>
      <c r="BF235">
        <v>1</v>
      </c>
      <c r="BG235">
        <f t="shared" si="132"/>
        <v>1</v>
      </c>
      <c r="BI235">
        <v>1</v>
      </c>
      <c r="BO235">
        <f t="shared" si="104"/>
      </c>
      <c r="BP235">
        <f t="shared" si="105"/>
        <v>1</v>
      </c>
      <c r="BQ235">
        <f t="shared" si="106"/>
      </c>
      <c r="BR235">
        <f t="shared" si="107"/>
      </c>
      <c r="BS235">
        <f t="shared" si="108"/>
      </c>
      <c r="BT235">
        <f t="shared" si="109"/>
      </c>
      <c r="BU235">
        <f t="shared" si="110"/>
      </c>
      <c r="BV235">
        <f t="shared" si="111"/>
      </c>
      <c r="BW235">
        <f t="shared" si="112"/>
      </c>
      <c r="BX235">
        <f t="shared" si="113"/>
      </c>
      <c r="BY235">
        <f t="shared" si="114"/>
      </c>
      <c r="BZ235">
        <f t="shared" si="115"/>
      </c>
      <c r="CA235">
        <f t="shared" si="116"/>
      </c>
      <c r="CB235">
        <f t="shared" si="117"/>
      </c>
      <c r="CC235">
        <f t="shared" si="118"/>
      </c>
      <c r="DF235" s="28" t="str">
        <f t="shared" si="40"/>
        <v>P234</v>
      </c>
    </row>
    <row r="236" spans="1:110" ht="12.75">
      <c r="A236" s="1" t="s">
        <v>195</v>
      </c>
      <c r="B236" s="24">
        <v>6</v>
      </c>
      <c r="C236" s="4">
        <v>20220040200259</v>
      </c>
      <c r="D236">
        <v>0.47454699</v>
      </c>
      <c r="E236" s="3">
        <v>0</v>
      </c>
      <c r="F236">
        <v>0.4</v>
      </c>
      <c r="G236" s="46" t="s">
        <v>462</v>
      </c>
      <c r="H236" s="46">
        <v>2</v>
      </c>
      <c r="I236" s="60">
        <v>2</v>
      </c>
      <c r="J236" s="11">
        <v>1</v>
      </c>
      <c r="L236" s="11" t="s">
        <v>462</v>
      </c>
      <c r="M236" t="s">
        <v>764</v>
      </c>
      <c r="N236" t="s">
        <v>765</v>
      </c>
      <c r="O236" t="str">
        <f t="shared" si="119"/>
        <v>GOOD</v>
      </c>
      <c r="P236" t="s">
        <v>764</v>
      </c>
      <c r="Q236" t="s">
        <v>764</v>
      </c>
      <c r="R236" t="s">
        <v>764</v>
      </c>
      <c r="S236" s="1" t="s">
        <v>265</v>
      </c>
      <c r="T236" s="1"/>
      <c r="U236" s="15">
        <v>0</v>
      </c>
      <c r="V236" s="1"/>
      <c r="W236">
        <v>0</v>
      </c>
      <c r="X236">
        <v>0</v>
      </c>
      <c r="Y236">
        <f t="shared" si="101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102"/>
        <v>0</v>
      </c>
      <c r="AJ236">
        <f>AD236</f>
        <v>0</v>
      </c>
      <c r="AK236">
        <f t="shared" si="103"/>
        <v>0</v>
      </c>
      <c r="AL236">
        <f t="shared" si="146"/>
        <v>0</v>
      </c>
      <c r="AM236">
        <f t="shared" si="146"/>
        <v>0</v>
      </c>
      <c r="AP236">
        <v>1</v>
      </c>
      <c r="BA236">
        <v>1</v>
      </c>
      <c r="BB236">
        <v>1</v>
      </c>
      <c r="BC236">
        <v>1</v>
      </c>
      <c r="BD236">
        <f t="shared" si="100"/>
        <v>1</v>
      </c>
      <c r="BE236">
        <f t="shared" si="145"/>
        <v>1</v>
      </c>
      <c r="BF236">
        <v>1</v>
      </c>
      <c r="BG236">
        <f t="shared" si="132"/>
        <v>1</v>
      </c>
      <c r="BO236">
        <f t="shared" si="104"/>
      </c>
      <c r="BP236">
        <f t="shared" si="105"/>
      </c>
      <c r="BQ236">
        <f t="shared" si="106"/>
      </c>
      <c r="BR236">
        <f t="shared" si="107"/>
      </c>
      <c r="BS236">
        <f t="shared" si="108"/>
      </c>
      <c r="BT236">
        <f t="shared" si="109"/>
      </c>
      <c r="BU236">
        <f t="shared" si="110"/>
      </c>
      <c r="BV236">
        <f t="shared" si="111"/>
      </c>
      <c r="BW236">
        <f t="shared" si="112"/>
      </c>
      <c r="BX236">
        <f t="shared" si="113"/>
      </c>
      <c r="BY236">
        <f t="shared" si="114"/>
      </c>
      <c r="BZ236">
        <f t="shared" si="115"/>
      </c>
      <c r="CA236">
        <f t="shared" si="116"/>
      </c>
      <c r="CB236">
        <f t="shared" si="117"/>
      </c>
      <c r="CC236">
        <f t="shared" si="118"/>
      </c>
      <c r="DF236" s="28" t="str">
        <f t="shared" si="40"/>
        <v>P235</v>
      </c>
    </row>
    <row r="237" spans="1:110" ht="12.75">
      <c r="A237" s="1" t="s">
        <v>196</v>
      </c>
      <c r="B237" s="24">
        <v>4</v>
      </c>
      <c r="C237" s="4">
        <v>20220040200267</v>
      </c>
      <c r="D237">
        <v>0.48907999</v>
      </c>
      <c r="E237" s="3">
        <v>0</v>
      </c>
      <c r="F237">
        <v>0.36</v>
      </c>
      <c r="G237" s="46" t="s">
        <v>462</v>
      </c>
      <c r="H237" s="46">
        <v>0</v>
      </c>
      <c r="I237" s="60">
        <v>1</v>
      </c>
      <c r="J237" s="11">
        <v>1</v>
      </c>
      <c r="L237" s="11" t="s">
        <v>462</v>
      </c>
      <c r="M237" t="s">
        <v>765</v>
      </c>
      <c r="N237" t="s">
        <v>765</v>
      </c>
      <c r="O237" t="str">
        <f t="shared" si="119"/>
        <v>GOOD</v>
      </c>
      <c r="P237" t="s">
        <v>765</v>
      </c>
      <c r="Q237" t="s">
        <v>765</v>
      </c>
      <c r="R237" t="s">
        <v>765</v>
      </c>
      <c r="S237" s="1" t="s">
        <v>21</v>
      </c>
      <c r="T237" s="9"/>
      <c r="U237" s="15">
        <v>0</v>
      </c>
      <c r="V237" s="1"/>
      <c r="W237">
        <v>1</v>
      </c>
      <c r="X237">
        <v>1</v>
      </c>
      <c r="Y237">
        <f t="shared" si="101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102"/>
        <v>0</v>
      </c>
      <c r="AJ237">
        <f>AD237</f>
        <v>0</v>
      </c>
      <c r="AK237">
        <f t="shared" si="103"/>
        <v>0</v>
      </c>
      <c r="AL237">
        <f t="shared" si="146"/>
        <v>0</v>
      </c>
      <c r="AM237">
        <f t="shared" si="146"/>
        <v>0</v>
      </c>
      <c r="AN237">
        <v>1</v>
      </c>
      <c r="BA237">
        <v>1</v>
      </c>
      <c r="BB237">
        <v>1</v>
      </c>
      <c r="BC237">
        <v>1</v>
      </c>
      <c r="BD237">
        <f t="shared" si="100"/>
        <v>1</v>
      </c>
      <c r="BE237">
        <f t="shared" si="145"/>
        <v>1</v>
      </c>
      <c r="BF237">
        <v>1</v>
      </c>
      <c r="BG237">
        <f t="shared" si="132"/>
        <v>1</v>
      </c>
      <c r="BO237">
        <f t="shared" si="104"/>
      </c>
      <c r="BP237">
        <f t="shared" si="105"/>
      </c>
      <c r="BQ237">
        <f t="shared" si="106"/>
      </c>
      <c r="BR237">
        <f t="shared" si="107"/>
      </c>
      <c r="BS237">
        <f t="shared" si="108"/>
      </c>
      <c r="BT237">
        <f t="shared" si="109"/>
      </c>
      <c r="BU237">
        <f t="shared" si="110"/>
      </c>
      <c r="BV237">
        <f t="shared" si="111"/>
      </c>
      <c r="BW237">
        <f t="shared" si="112"/>
      </c>
      <c r="BX237">
        <f t="shared" si="113"/>
      </c>
      <c r="BY237">
        <f t="shared" si="114"/>
      </c>
      <c r="BZ237">
        <f t="shared" si="115"/>
      </c>
      <c r="CA237">
        <f t="shared" si="116"/>
      </c>
      <c r="CB237">
        <f t="shared" si="117"/>
      </c>
      <c r="CC237">
        <f t="shared" si="118"/>
      </c>
      <c r="DF237" s="28" t="str">
        <f t="shared" si="40"/>
        <v>P236</v>
      </c>
    </row>
    <row r="238" spans="1:110" ht="12.75">
      <c r="A238" s="51" t="s">
        <v>259</v>
      </c>
      <c r="B238" s="51">
        <v>1</v>
      </c>
      <c r="C238" s="56"/>
      <c r="D238" s="56"/>
      <c r="E238" s="54"/>
      <c r="F238" s="56"/>
      <c r="G238" s="66"/>
      <c r="H238" s="66"/>
      <c r="I238" s="56"/>
      <c r="J238" s="57"/>
      <c r="K238" s="56"/>
      <c r="L238" s="57"/>
      <c r="M238" s="56"/>
      <c r="N238" s="56"/>
      <c r="O238" s="56"/>
      <c r="P238" s="56" t="s">
        <v>765</v>
      </c>
      <c r="Q238" s="56"/>
      <c r="R238" s="56"/>
      <c r="S238" s="51" t="s">
        <v>21</v>
      </c>
      <c r="T238" s="96" t="s">
        <v>308</v>
      </c>
      <c r="U238" s="108">
        <v>99</v>
      </c>
      <c r="V238" s="51"/>
      <c r="W238" s="56"/>
      <c r="X238" s="56"/>
      <c r="Y238" s="56">
        <f t="shared" si="101"/>
        <v>0</v>
      </c>
      <c r="Z238" s="56"/>
      <c r="AA238" s="56"/>
      <c r="AB238" s="56"/>
      <c r="AC238" s="56"/>
      <c r="AD238" s="56"/>
      <c r="AE238" s="56">
        <v>1</v>
      </c>
      <c r="AG238">
        <f aca="true" t="shared" si="147" ref="AG238:AG244">IF(J238=1,Z238,0)</f>
        <v>0</v>
      </c>
      <c r="AH238">
        <f aca="true" t="shared" si="148" ref="AH238:AH244">IF(J238=1,AA238,0)</f>
        <v>0</v>
      </c>
      <c r="AI238">
        <f t="shared" si="102"/>
        <v>0</v>
      </c>
      <c r="AJ238">
        <f aca="true" t="shared" si="149" ref="AJ238:AJ244">AD238</f>
        <v>0</v>
      </c>
      <c r="AK238">
        <f t="shared" si="103"/>
        <v>0</v>
      </c>
      <c r="AL238">
        <f aca="true" t="shared" si="150" ref="AL238:AL244">AE238</f>
        <v>1</v>
      </c>
      <c r="AM238">
        <f aca="true" t="shared" si="151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t="shared" si="100"/>
        <v>0</v>
      </c>
      <c r="BE238">
        <f aca="true" t="shared" si="152" ref="BE238:BE243">IF(F238&gt;0,1,0)</f>
        <v>0</v>
      </c>
      <c r="BF238">
        <v>0</v>
      </c>
      <c r="BG238">
        <v>0</v>
      </c>
      <c r="BO238">
        <f t="shared" si="104"/>
      </c>
      <c r="BP238">
        <f t="shared" si="105"/>
      </c>
      <c r="BQ238">
        <f t="shared" si="106"/>
      </c>
      <c r="BR238">
        <f t="shared" si="107"/>
      </c>
      <c r="BS238">
        <f t="shared" si="108"/>
      </c>
      <c r="BT238">
        <f t="shared" si="109"/>
      </c>
      <c r="BU238">
        <f t="shared" si="110"/>
      </c>
      <c r="BV238">
        <f t="shared" si="111"/>
      </c>
      <c r="BW238">
        <f t="shared" si="112"/>
      </c>
      <c r="BX238">
        <f t="shared" si="113"/>
      </c>
      <c r="BY238">
        <f t="shared" si="114"/>
      </c>
      <c r="BZ238">
        <f t="shared" si="115"/>
      </c>
      <c r="CA238">
        <f t="shared" si="116"/>
      </c>
      <c r="CB238">
        <f t="shared" si="117"/>
      </c>
      <c r="CC238">
        <f t="shared" si="118"/>
      </c>
      <c r="CU238">
        <v>1</v>
      </c>
      <c r="DF238" s="28" t="str">
        <f t="shared" si="40"/>
        <v>P237</v>
      </c>
    </row>
    <row r="239" spans="1:110" ht="12.75">
      <c r="A239" s="1" t="s">
        <v>260</v>
      </c>
      <c r="B239" s="24">
        <v>2</v>
      </c>
      <c r="C239" s="4">
        <v>20220040200270</v>
      </c>
      <c r="D239">
        <v>0.39862799</v>
      </c>
      <c r="E239" s="3">
        <v>0</v>
      </c>
      <c r="F239">
        <v>0.4</v>
      </c>
      <c r="G239" s="46" t="s">
        <v>462</v>
      </c>
      <c r="H239" s="46">
        <v>0</v>
      </c>
      <c r="I239" s="60">
        <v>0.1</v>
      </c>
      <c r="J239" s="11">
        <v>1</v>
      </c>
      <c r="L239" s="11" t="s">
        <v>462</v>
      </c>
      <c r="M239" t="s">
        <v>765</v>
      </c>
      <c r="N239" t="s">
        <v>765</v>
      </c>
      <c r="O239" t="str">
        <f t="shared" si="119"/>
        <v>GOOD</v>
      </c>
      <c r="P239" t="s">
        <v>765</v>
      </c>
      <c r="Q239" t="s">
        <v>765</v>
      </c>
      <c r="R239" t="s">
        <v>765</v>
      </c>
      <c r="S239" s="1" t="s">
        <v>21</v>
      </c>
      <c r="T239" s="1"/>
      <c r="U239" s="15">
        <v>0</v>
      </c>
      <c r="V239" s="1"/>
      <c r="W239">
        <v>0</v>
      </c>
      <c r="X239">
        <v>0</v>
      </c>
      <c r="Y239">
        <f t="shared" si="101"/>
        <v>0</v>
      </c>
      <c r="Z239">
        <v>1</v>
      </c>
      <c r="AG239">
        <f t="shared" si="147"/>
        <v>1</v>
      </c>
      <c r="AH239">
        <f t="shared" si="148"/>
        <v>0</v>
      </c>
      <c r="AI239">
        <f t="shared" si="102"/>
        <v>0</v>
      </c>
      <c r="AJ239">
        <f t="shared" si="149"/>
        <v>0</v>
      </c>
      <c r="AK239">
        <f t="shared" si="103"/>
        <v>0</v>
      </c>
      <c r="AL239">
        <f t="shared" si="150"/>
        <v>0</v>
      </c>
      <c r="AM239">
        <f t="shared" si="151"/>
        <v>0</v>
      </c>
      <c r="AN239">
        <v>1</v>
      </c>
      <c r="BA239">
        <v>1</v>
      </c>
      <c r="BB239">
        <v>1</v>
      </c>
      <c r="BC239">
        <v>1</v>
      </c>
      <c r="BD239">
        <f t="shared" si="100"/>
        <v>1</v>
      </c>
      <c r="BE239">
        <f t="shared" si="152"/>
        <v>1</v>
      </c>
      <c r="BF239">
        <v>1</v>
      </c>
      <c r="BG239">
        <f t="shared" si="132"/>
        <v>1</v>
      </c>
      <c r="BO239">
        <f t="shared" si="104"/>
      </c>
      <c r="BP239">
        <f t="shared" si="105"/>
      </c>
      <c r="BQ239">
        <f t="shared" si="106"/>
      </c>
      <c r="BR239">
        <f t="shared" si="107"/>
      </c>
      <c r="BS239">
        <f t="shared" si="108"/>
      </c>
      <c r="BT239">
        <f t="shared" si="109"/>
      </c>
      <c r="BU239">
        <f t="shared" si="110"/>
      </c>
      <c r="BV239">
        <f t="shared" si="111"/>
      </c>
      <c r="BW239">
        <f t="shared" si="112"/>
      </c>
      <c r="BX239">
        <f t="shared" si="113"/>
      </c>
      <c r="BY239">
        <f t="shared" si="114"/>
      </c>
      <c r="BZ239">
        <f t="shared" si="115"/>
      </c>
      <c r="CA239">
        <f t="shared" si="116"/>
      </c>
      <c r="CB239">
        <f t="shared" si="117"/>
      </c>
      <c r="CC239">
        <f t="shared" si="118"/>
      </c>
      <c r="DF239" s="28" t="str">
        <f t="shared" si="40"/>
        <v>P238</v>
      </c>
    </row>
    <row r="240" spans="1:110" ht="12.75">
      <c r="A240" s="1" t="s">
        <v>261</v>
      </c>
      <c r="B240" s="24">
        <v>3</v>
      </c>
      <c r="C240" s="4">
        <v>20220040200266</v>
      </c>
      <c r="D240">
        <v>0.42032199</v>
      </c>
      <c r="E240" s="3">
        <v>0</v>
      </c>
      <c r="F240">
        <v>0.42</v>
      </c>
      <c r="G240" s="46" t="s">
        <v>462</v>
      </c>
      <c r="H240" s="46">
        <v>0</v>
      </c>
      <c r="I240" s="60">
        <v>2</v>
      </c>
      <c r="J240" s="11">
        <v>1</v>
      </c>
      <c r="L240" s="11" t="s">
        <v>462</v>
      </c>
      <c r="M240" t="s">
        <v>765</v>
      </c>
      <c r="N240" t="s">
        <v>765</v>
      </c>
      <c r="O240" t="str">
        <f t="shared" si="119"/>
        <v>GOOD</v>
      </c>
      <c r="P240" t="s">
        <v>765</v>
      </c>
      <c r="Q240" t="s">
        <v>765</v>
      </c>
      <c r="R240" t="s">
        <v>765</v>
      </c>
      <c r="S240" s="1" t="s">
        <v>21</v>
      </c>
      <c r="T240" s="1"/>
      <c r="U240" s="15">
        <v>0</v>
      </c>
      <c r="V240" s="1"/>
      <c r="W240">
        <v>1</v>
      </c>
      <c r="X240">
        <v>1</v>
      </c>
      <c r="Y240">
        <f t="shared" si="101"/>
        <v>1</v>
      </c>
      <c r="Z240">
        <v>1</v>
      </c>
      <c r="AG240">
        <f t="shared" si="147"/>
        <v>1</v>
      </c>
      <c r="AH240">
        <f t="shared" si="148"/>
        <v>0</v>
      </c>
      <c r="AI240">
        <f t="shared" si="102"/>
        <v>0</v>
      </c>
      <c r="AJ240">
        <f t="shared" si="149"/>
        <v>0</v>
      </c>
      <c r="AK240">
        <f t="shared" si="103"/>
        <v>0</v>
      </c>
      <c r="AL240">
        <f t="shared" si="150"/>
        <v>0</v>
      </c>
      <c r="AM240">
        <f t="shared" si="151"/>
        <v>0</v>
      </c>
      <c r="AN240">
        <v>1</v>
      </c>
      <c r="BA240">
        <v>1</v>
      </c>
      <c r="BB240">
        <v>1</v>
      </c>
      <c r="BC240">
        <v>1</v>
      </c>
      <c r="BD240">
        <f t="shared" si="100"/>
        <v>1</v>
      </c>
      <c r="BE240">
        <f t="shared" si="152"/>
        <v>1</v>
      </c>
      <c r="BF240">
        <v>1</v>
      </c>
      <c r="BG240">
        <f t="shared" si="132"/>
        <v>1</v>
      </c>
      <c r="BO240">
        <f t="shared" si="104"/>
      </c>
      <c r="BP240">
        <f t="shared" si="105"/>
      </c>
      <c r="BQ240">
        <f t="shared" si="106"/>
      </c>
      <c r="BR240">
        <f t="shared" si="107"/>
      </c>
      <c r="BS240">
        <f t="shared" si="108"/>
      </c>
      <c r="BT240">
        <f t="shared" si="109"/>
      </c>
      <c r="BU240">
        <f t="shared" si="110"/>
      </c>
      <c r="BV240">
        <f t="shared" si="111"/>
      </c>
      <c r="BW240">
        <f t="shared" si="112"/>
      </c>
      <c r="BX240">
        <f t="shared" si="113"/>
      </c>
      <c r="BY240">
        <f t="shared" si="114"/>
      </c>
      <c r="BZ240">
        <f t="shared" si="115"/>
      </c>
      <c r="CA240">
        <f t="shared" si="116"/>
      </c>
      <c r="CB240">
        <f t="shared" si="117"/>
      </c>
      <c r="CC240">
        <f t="shared" si="118"/>
      </c>
      <c r="DF240" s="28" t="str">
        <f t="shared" si="40"/>
        <v>P239</v>
      </c>
    </row>
    <row r="241" spans="1:110" ht="12.75">
      <c r="A241" s="1" t="s">
        <v>262</v>
      </c>
      <c r="B241" s="24">
        <v>4</v>
      </c>
      <c r="C241" s="4">
        <v>20220040200233</v>
      </c>
      <c r="D241">
        <v>0.3788</v>
      </c>
      <c r="E241" s="3">
        <v>0</v>
      </c>
      <c r="F241">
        <v>0.43</v>
      </c>
      <c r="G241" s="46" t="s">
        <v>462</v>
      </c>
      <c r="H241" s="46">
        <v>0</v>
      </c>
      <c r="I241" s="60">
        <v>1</v>
      </c>
      <c r="J241" s="11">
        <v>1</v>
      </c>
      <c r="L241" s="11" t="s">
        <v>462</v>
      </c>
      <c r="M241" t="s">
        <v>765</v>
      </c>
      <c r="N241" t="s">
        <v>765</v>
      </c>
      <c r="O241" t="str">
        <f t="shared" si="119"/>
        <v>GOOD</v>
      </c>
      <c r="P241" t="s">
        <v>765</v>
      </c>
      <c r="Q241" t="s">
        <v>765</v>
      </c>
      <c r="R241" t="s">
        <v>765</v>
      </c>
      <c r="S241" s="1" t="s">
        <v>21</v>
      </c>
      <c r="T241" s="1"/>
      <c r="U241" s="15">
        <v>0</v>
      </c>
      <c r="V241" s="1"/>
      <c r="W241">
        <v>1</v>
      </c>
      <c r="X241">
        <v>1</v>
      </c>
      <c r="Y241">
        <f t="shared" si="101"/>
        <v>1</v>
      </c>
      <c r="Z241">
        <v>1</v>
      </c>
      <c r="AG241">
        <f t="shared" si="147"/>
        <v>1</v>
      </c>
      <c r="AH241">
        <f t="shared" si="148"/>
        <v>0</v>
      </c>
      <c r="AI241">
        <f t="shared" si="102"/>
        <v>0</v>
      </c>
      <c r="AJ241">
        <f t="shared" si="149"/>
        <v>0</v>
      </c>
      <c r="AK241">
        <f t="shared" si="103"/>
        <v>0</v>
      </c>
      <c r="AL241">
        <f t="shared" si="150"/>
        <v>0</v>
      </c>
      <c r="AM241">
        <f t="shared" si="151"/>
        <v>0</v>
      </c>
      <c r="AN241">
        <v>1</v>
      </c>
      <c r="BA241">
        <v>1</v>
      </c>
      <c r="BB241">
        <v>1</v>
      </c>
      <c r="BC241">
        <v>1</v>
      </c>
      <c r="BD241">
        <f t="shared" si="100"/>
        <v>1</v>
      </c>
      <c r="BE241">
        <f t="shared" si="152"/>
        <v>1</v>
      </c>
      <c r="BF241">
        <v>1</v>
      </c>
      <c r="BG241">
        <f t="shared" si="132"/>
        <v>1</v>
      </c>
      <c r="BO241">
        <f t="shared" si="104"/>
      </c>
      <c r="BP241">
        <f t="shared" si="105"/>
      </c>
      <c r="BQ241">
        <f t="shared" si="106"/>
      </c>
      <c r="BR241">
        <f t="shared" si="107"/>
      </c>
      <c r="BS241">
        <f t="shared" si="108"/>
      </c>
      <c r="BT241">
        <f t="shared" si="109"/>
      </c>
      <c r="BU241">
        <f t="shared" si="110"/>
      </c>
      <c r="BV241">
        <f t="shared" si="111"/>
      </c>
      <c r="BW241">
        <f t="shared" si="112"/>
      </c>
      <c r="BX241">
        <f t="shared" si="113"/>
      </c>
      <c r="BY241">
        <f t="shared" si="114"/>
      </c>
      <c r="BZ241">
        <f t="shared" si="115"/>
      </c>
      <c r="CA241">
        <f t="shared" si="116"/>
      </c>
      <c r="CB241">
        <f t="shared" si="117"/>
      </c>
      <c r="CC241">
        <f t="shared" si="118"/>
      </c>
      <c r="DF241" s="28" t="str">
        <f t="shared" si="40"/>
        <v>P240</v>
      </c>
    </row>
    <row r="242" spans="1:110" ht="12.75">
      <c r="A242" s="51" t="s">
        <v>264</v>
      </c>
      <c r="B242" s="51">
        <v>5</v>
      </c>
      <c r="C242" s="52">
        <v>20220040200268</v>
      </c>
      <c r="D242" s="56">
        <v>0.4</v>
      </c>
      <c r="E242" s="54">
        <v>1</v>
      </c>
      <c r="F242" s="88">
        <v>5</v>
      </c>
      <c r="G242" s="66"/>
      <c r="H242" s="66"/>
      <c r="I242" s="56"/>
      <c r="J242" s="57"/>
      <c r="K242" s="56"/>
      <c r="L242" s="57"/>
      <c r="M242" s="56"/>
      <c r="N242" s="56"/>
      <c r="O242" s="56"/>
      <c r="P242" s="56" t="s">
        <v>765</v>
      </c>
      <c r="Q242" s="56"/>
      <c r="R242" s="56"/>
      <c r="S242" s="51" t="s">
        <v>21</v>
      </c>
      <c r="T242" s="51"/>
      <c r="U242" s="133">
        <v>6.3</v>
      </c>
      <c r="V242" s="96"/>
      <c r="W242" s="56">
        <v>1</v>
      </c>
      <c r="X242" s="56" t="s">
        <v>768</v>
      </c>
      <c r="Y242" s="56">
        <f t="shared" si="101"/>
        <v>1</v>
      </c>
      <c r="Z242" s="56"/>
      <c r="AA242" s="56"/>
      <c r="AB242" s="56"/>
      <c r="AC242" s="56"/>
      <c r="AD242" s="56"/>
      <c r="AE242" s="56">
        <v>1</v>
      </c>
      <c r="AG242">
        <f t="shared" si="147"/>
        <v>0</v>
      </c>
      <c r="AH242">
        <f t="shared" si="148"/>
        <v>0</v>
      </c>
      <c r="AI242">
        <f t="shared" si="102"/>
        <v>0</v>
      </c>
      <c r="AJ242">
        <f t="shared" si="149"/>
        <v>0</v>
      </c>
      <c r="AK242">
        <f t="shared" si="103"/>
        <v>0</v>
      </c>
      <c r="AL242">
        <f t="shared" si="150"/>
        <v>1</v>
      </c>
      <c r="AM242">
        <f t="shared" si="151"/>
        <v>0</v>
      </c>
      <c r="AY242">
        <v>1</v>
      </c>
      <c r="BA242">
        <v>1</v>
      </c>
      <c r="BB242">
        <v>1</v>
      </c>
      <c r="BC242">
        <v>1</v>
      </c>
      <c r="BD242">
        <f t="shared" si="100"/>
        <v>1</v>
      </c>
      <c r="BE242">
        <f t="shared" si="152"/>
        <v>1</v>
      </c>
      <c r="BF242">
        <v>1</v>
      </c>
      <c r="BG242">
        <f t="shared" si="132"/>
        <v>0</v>
      </c>
      <c r="BO242">
        <f t="shared" si="104"/>
      </c>
      <c r="BP242">
        <f t="shared" si="105"/>
      </c>
      <c r="BQ242">
        <f t="shared" si="106"/>
      </c>
      <c r="BR242">
        <f t="shared" si="107"/>
      </c>
      <c r="BS242">
        <f t="shared" si="108"/>
      </c>
      <c r="BT242">
        <f t="shared" si="109"/>
      </c>
      <c r="BU242">
        <f t="shared" si="110"/>
      </c>
      <c r="BV242">
        <f t="shared" si="111"/>
      </c>
      <c r="BW242">
        <f t="shared" si="112"/>
      </c>
      <c r="BX242">
        <f t="shared" si="113"/>
      </c>
      <c r="BY242">
        <f t="shared" si="114"/>
      </c>
      <c r="BZ242">
        <f t="shared" si="115"/>
      </c>
      <c r="CA242">
        <f t="shared" si="116"/>
      </c>
      <c r="CB242">
        <f t="shared" si="117"/>
      </c>
      <c r="CC242">
        <f t="shared" si="118"/>
      </c>
      <c r="DB242">
        <v>1</v>
      </c>
      <c r="DF242" s="28" t="str">
        <f t="shared" si="40"/>
        <v>P241</v>
      </c>
    </row>
    <row r="243" spans="1:110" ht="12.75">
      <c r="A243" s="24" t="s">
        <v>263</v>
      </c>
      <c r="B243" s="24">
        <v>6</v>
      </c>
      <c r="C243" s="76">
        <v>20220040200265</v>
      </c>
      <c r="D243" s="87">
        <v>0.41</v>
      </c>
      <c r="E243" s="69">
        <v>1</v>
      </c>
      <c r="F243" s="93">
        <v>2.5</v>
      </c>
      <c r="G243" s="70" t="s">
        <v>463</v>
      </c>
      <c r="H243" s="70">
        <v>0</v>
      </c>
      <c r="I243" s="79">
        <v>2</v>
      </c>
      <c r="J243" s="71">
        <v>1</v>
      </c>
      <c r="K243" s="23"/>
      <c r="L243" s="71" t="s">
        <v>462</v>
      </c>
      <c r="M243" s="23" t="s">
        <v>765</v>
      </c>
      <c r="N243" s="23" t="s">
        <v>765</v>
      </c>
      <c r="O243" s="23" t="str">
        <f t="shared" si="119"/>
        <v>GOOD</v>
      </c>
      <c r="P243" s="23" t="s">
        <v>765</v>
      </c>
      <c r="Q243" s="23" t="s">
        <v>765</v>
      </c>
      <c r="R243" s="23" t="s">
        <v>765</v>
      </c>
      <c r="S243" s="24" t="s">
        <v>21</v>
      </c>
      <c r="T243" s="24"/>
      <c r="U243" s="125">
        <v>5.2</v>
      </c>
      <c r="V243" s="24"/>
      <c r="W243" s="23">
        <v>0</v>
      </c>
      <c r="X243" s="23">
        <v>1</v>
      </c>
      <c r="Y243" s="23">
        <f t="shared" si="101"/>
        <v>0</v>
      </c>
      <c r="Z243" s="23"/>
      <c r="AA243" s="23"/>
      <c r="AB243" s="23"/>
      <c r="AC243" s="23">
        <v>1</v>
      </c>
      <c r="AD243" s="23"/>
      <c r="AG243">
        <f t="shared" si="147"/>
        <v>0</v>
      </c>
      <c r="AH243">
        <f t="shared" si="148"/>
        <v>0</v>
      </c>
      <c r="AI243">
        <f t="shared" si="102"/>
        <v>0</v>
      </c>
      <c r="AJ243">
        <f t="shared" si="149"/>
        <v>0</v>
      </c>
      <c r="AK243">
        <f t="shared" si="103"/>
        <v>1</v>
      </c>
      <c r="AL243">
        <f t="shared" si="150"/>
        <v>0</v>
      </c>
      <c r="AM243">
        <f t="shared" si="151"/>
        <v>0</v>
      </c>
      <c r="AW243">
        <v>1</v>
      </c>
      <c r="BA243">
        <v>1</v>
      </c>
      <c r="BB243">
        <v>1</v>
      </c>
      <c r="BC243">
        <v>1</v>
      </c>
      <c r="BD243">
        <f t="shared" si="100"/>
        <v>1</v>
      </c>
      <c r="BE243">
        <f t="shared" si="152"/>
        <v>1</v>
      </c>
      <c r="BF243">
        <v>1</v>
      </c>
      <c r="BG243">
        <f t="shared" si="132"/>
        <v>1</v>
      </c>
      <c r="BJ243">
        <v>1</v>
      </c>
      <c r="BO243">
        <f t="shared" si="104"/>
      </c>
      <c r="BP243">
        <f t="shared" si="105"/>
      </c>
      <c r="BQ243">
        <f t="shared" si="106"/>
      </c>
      <c r="BR243">
        <f t="shared" si="107"/>
      </c>
      <c r="BS243">
        <f t="shared" si="108"/>
      </c>
      <c r="BT243">
        <f t="shared" si="109"/>
      </c>
      <c r="BU243">
        <f t="shared" si="110"/>
      </c>
      <c r="BV243">
        <f t="shared" si="111"/>
      </c>
      <c r="BW243">
        <f t="shared" si="112"/>
      </c>
      <c r="BX243">
        <f t="shared" si="113"/>
        <v>1</v>
      </c>
      <c r="BY243">
        <f t="shared" si="114"/>
      </c>
      <c r="BZ243">
        <f t="shared" si="115"/>
      </c>
      <c r="CA243">
        <f t="shared" si="116"/>
      </c>
      <c r="CB243">
        <f t="shared" si="117"/>
      </c>
      <c r="CC243">
        <f t="shared" si="118"/>
      </c>
      <c r="CH243">
        <v>1</v>
      </c>
      <c r="DF243" s="28" t="str">
        <f t="shared" si="40"/>
        <v>P242</v>
      </c>
    </row>
    <row r="244" spans="1:110" ht="12.75">
      <c r="A244" s="1" t="s">
        <v>266</v>
      </c>
      <c r="B244" s="24">
        <v>1</v>
      </c>
      <c r="C244" s="4">
        <v>20220040200275</v>
      </c>
      <c r="D244" s="87">
        <v>0.4</v>
      </c>
      <c r="E244" s="3">
        <v>1</v>
      </c>
      <c r="F244" s="93">
        <v>5.8</v>
      </c>
      <c r="G244" s="70" t="s">
        <v>463</v>
      </c>
      <c r="H244" s="70">
        <v>17</v>
      </c>
      <c r="I244" s="79">
        <v>0.1</v>
      </c>
      <c r="J244" s="11">
        <v>1</v>
      </c>
      <c r="L244" s="11" t="s">
        <v>462</v>
      </c>
      <c r="M244" t="s">
        <v>764</v>
      </c>
      <c r="N244" t="s">
        <v>765</v>
      </c>
      <c r="O244" t="str">
        <f t="shared" si="119"/>
        <v>GOOD</v>
      </c>
      <c r="P244" t="s">
        <v>765</v>
      </c>
      <c r="Q244" t="s">
        <v>764</v>
      </c>
      <c r="R244" t="s">
        <v>764</v>
      </c>
      <c r="S244" s="1" t="s">
        <v>21</v>
      </c>
      <c r="T244" s="1"/>
      <c r="U244" s="15">
        <v>2</v>
      </c>
      <c r="V244" s="1"/>
      <c r="W244">
        <v>1</v>
      </c>
      <c r="X244">
        <v>0</v>
      </c>
      <c r="Y244">
        <f t="shared" si="101"/>
        <v>0</v>
      </c>
      <c r="AA244">
        <v>1</v>
      </c>
      <c r="AG244">
        <f t="shared" si="147"/>
        <v>0</v>
      </c>
      <c r="AH244">
        <f t="shared" si="148"/>
        <v>1</v>
      </c>
      <c r="AI244">
        <f t="shared" si="102"/>
        <v>0</v>
      </c>
      <c r="AJ244">
        <f t="shared" si="149"/>
        <v>0</v>
      </c>
      <c r="AK244">
        <f t="shared" si="103"/>
        <v>0</v>
      </c>
      <c r="AL244">
        <f t="shared" si="150"/>
        <v>0</v>
      </c>
      <c r="AM244">
        <f t="shared" si="151"/>
        <v>0</v>
      </c>
      <c r="AQ244">
        <v>1</v>
      </c>
      <c r="BA244">
        <v>1</v>
      </c>
      <c r="BB244">
        <v>1</v>
      </c>
      <c r="BC244">
        <v>1</v>
      </c>
      <c r="BD244">
        <f t="shared" si="100"/>
        <v>1</v>
      </c>
      <c r="BE244">
        <v>1</v>
      </c>
      <c r="BF244">
        <v>1</v>
      </c>
      <c r="BG244">
        <f t="shared" si="132"/>
        <v>1</v>
      </c>
      <c r="BI244">
        <v>1</v>
      </c>
      <c r="BO244">
        <f t="shared" si="104"/>
      </c>
      <c r="BP244">
        <f t="shared" si="105"/>
        <v>1</v>
      </c>
      <c r="BQ244">
        <f t="shared" si="106"/>
      </c>
      <c r="BR244">
        <f t="shared" si="107"/>
      </c>
      <c r="BS244">
        <f t="shared" si="108"/>
      </c>
      <c r="BT244">
        <f t="shared" si="109"/>
      </c>
      <c r="BU244">
        <f t="shared" si="110"/>
      </c>
      <c r="BV244">
        <f t="shared" si="111"/>
      </c>
      <c r="BW244">
        <f t="shared" si="112"/>
      </c>
      <c r="BX244">
        <f t="shared" si="113"/>
      </c>
      <c r="BY244">
        <f t="shared" si="114"/>
      </c>
      <c r="BZ244">
        <f t="shared" si="115"/>
      </c>
      <c r="CA244">
        <f t="shared" si="116"/>
      </c>
      <c r="CB244">
        <f t="shared" si="117"/>
      </c>
      <c r="CC244">
        <f t="shared" si="118"/>
      </c>
      <c r="DF244" s="28" t="str">
        <f t="shared" si="40"/>
        <v>P243</v>
      </c>
    </row>
    <row r="245" spans="1:110" ht="12.75">
      <c r="A245" s="1" t="s">
        <v>197</v>
      </c>
      <c r="B245" s="24">
        <v>2</v>
      </c>
      <c r="C245" s="4">
        <v>20220040200155</v>
      </c>
      <c r="D245" s="87">
        <v>0.39</v>
      </c>
      <c r="E245" s="3">
        <v>0</v>
      </c>
      <c r="F245" s="87">
        <v>0.38</v>
      </c>
      <c r="G245" s="46" t="s">
        <v>462</v>
      </c>
      <c r="H245" s="46">
        <v>0</v>
      </c>
      <c r="I245" s="79">
        <v>1</v>
      </c>
      <c r="J245" s="11">
        <v>1</v>
      </c>
      <c r="L245" s="11" t="s">
        <v>462</v>
      </c>
      <c r="M245" t="s">
        <v>764</v>
      </c>
      <c r="N245" t="s">
        <v>765</v>
      </c>
      <c r="O245" t="str">
        <f t="shared" si="119"/>
        <v>GOOD</v>
      </c>
      <c r="P245" t="s">
        <v>764</v>
      </c>
      <c r="Q245" t="s">
        <v>764</v>
      </c>
      <c r="R245" t="s">
        <v>764</v>
      </c>
      <c r="S245" s="1" t="s">
        <v>208</v>
      </c>
      <c r="T245" s="1"/>
      <c r="U245" s="15">
        <v>0</v>
      </c>
      <c r="V245" s="1"/>
      <c r="W245">
        <v>0</v>
      </c>
      <c r="X245">
        <v>1</v>
      </c>
      <c r="Y245">
        <f t="shared" si="101"/>
        <v>0</v>
      </c>
      <c r="AA245">
        <v>1</v>
      </c>
      <c r="AG245">
        <f aca="true" t="shared" si="153" ref="AG245:AG255">IF(J245=1,Z245,0)</f>
        <v>0</v>
      </c>
      <c r="AH245">
        <f aca="true" t="shared" si="154" ref="AH245:AH255">IF(J245=1,AA245,0)</f>
        <v>1</v>
      </c>
      <c r="AI245">
        <f t="shared" si="102"/>
        <v>0</v>
      </c>
      <c r="AJ245">
        <f aca="true" t="shared" si="155" ref="AJ245:AJ255">AD245</f>
        <v>0</v>
      </c>
      <c r="AK245">
        <f t="shared" si="103"/>
        <v>0</v>
      </c>
      <c r="AL245">
        <f aca="true" t="shared" si="156" ref="AL245:AL255">AE245</f>
        <v>0</v>
      </c>
      <c r="AM245">
        <f aca="true" t="shared" si="157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t="shared" si="100"/>
        <v>1</v>
      </c>
      <c r="BE245">
        <f aca="true" t="shared" si="158" ref="BE245:BE255">IF(F245&gt;0,1,0)</f>
        <v>1</v>
      </c>
      <c r="BF245">
        <v>1</v>
      </c>
      <c r="BG245">
        <f t="shared" si="132"/>
        <v>1</v>
      </c>
      <c r="BO245">
        <f t="shared" si="104"/>
      </c>
      <c r="BP245">
        <f t="shared" si="105"/>
      </c>
      <c r="BQ245">
        <f t="shared" si="106"/>
      </c>
      <c r="BR245">
        <f t="shared" si="107"/>
      </c>
      <c r="BS245">
        <f t="shared" si="108"/>
      </c>
      <c r="BT245">
        <f t="shared" si="109"/>
      </c>
      <c r="BU245">
        <f t="shared" si="110"/>
      </c>
      <c r="BV245">
        <f t="shared" si="111"/>
      </c>
      <c r="BW245">
        <f t="shared" si="112"/>
      </c>
      <c r="BX245">
        <f t="shared" si="113"/>
      </c>
      <c r="BY245">
        <f t="shared" si="114"/>
      </c>
      <c r="BZ245">
        <f t="shared" si="115"/>
      </c>
      <c r="CA245">
        <f t="shared" si="116"/>
      </c>
      <c r="CB245">
        <f t="shared" si="117"/>
      </c>
      <c r="CC245">
        <f t="shared" si="118"/>
      </c>
      <c r="DF245" s="28" t="str">
        <f t="shared" si="40"/>
        <v>P244</v>
      </c>
    </row>
    <row r="246" spans="1:110" ht="12.75">
      <c r="A246" s="1" t="s">
        <v>198</v>
      </c>
      <c r="B246" s="24">
        <v>3</v>
      </c>
      <c r="C246" s="4">
        <v>20220040200145</v>
      </c>
      <c r="D246" s="87">
        <v>0.4</v>
      </c>
      <c r="E246" s="3">
        <v>0</v>
      </c>
      <c r="F246" s="87">
        <v>0.4</v>
      </c>
      <c r="G246" s="46" t="s">
        <v>462</v>
      </c>
      <c r="H246" s="46">
        <v>0</v>
      </c>
      <c r="I246" s="79">
        <v>0.1</v>
      </c>
      <c r="J246" s="11">
        <v>1</v>
      </c>
      <c r="L246" s="11" t="s">
        <v>462</v>
      </c>
      <c r="M246" t="s">
        <v>765</v>
      </c>
      <c r="N246" t="s">
        <v>765</v>
      </c>
      <c r="O246" t="str">
        <f t="shared" si="119"/>
        <v>GOOD</v>
      </c>
      <c r="P246" t="s">
        <v>765</v>
      </c>
      <c r="Q246" t="s">
        <v>765</v>
      </c>
      <c r="R246" t="s">
        <v>765</v>
      </c>
      <c r="S246" s="1" t="s">
        <v>21</v>
      </c>
      <c r="T246" s="1"/>
      <c r="U246" s="15">
        <v>0</v>
      </c>
      <c r="V246" s="1"/>
      <c r="W246">
        <v>1</v>
      </c>
      <c r="X246">
        <v>0</v>
      </c>
      <c r="Y246">
        <f t="shared" si="101"/>
        <v>0</v>
      </c>
      <c r="Z246">
        <v>1</v>
      </c>
      <c r="AG246">
        <f t="shared" si="153"/>
        <v>1</v>
      </c>
      <c r="AH246">
        <f t="shared" si="154"/>
        <v>0</v>
      </c>
      <c r="AI246">
        <f t="shared" si="102"/>
        <v>0</v>
      </c>
      <c r="AJ246">
        <f t="shared" si="155"/>
        <v>0</v>
      </c>
      <c r="AK246">
        <f t="shared" si="103"/>
        <v>0</v>
      </c>
      <c r="AL246">
        <f t="shared" si="156"/>
        <v>0</v>
      </c>
      <c r="AM246">
        <f t="shared" si="157"/>
        <v>0</v>
      </c>
      <c r="AN246">
        <v>1</v>
      </c>
      <c r="BA246">
        <v>1</v>
      </c>
      <c r="BB246">
        <v>1</v>
      </c>
      <c r="BC246">
        <v>1</v>
      </c>
      <c r="BD246">
        <f t="shared" si="100"/>
        <v>1</v>
      </c>
      <c r="BE246">
        <f t="shared" si="158"/>
        <v>1</v>
      </c>
      <c r="BF246">
        <v>1</v>
      </c>
      <c r="BG246">
        <f t="shared" si="132"/>
        <v>1</v>
      </c>
      <c r="BO246">
        <f t="shared" si="104"/>
      </c>
      <c r="BP246">
        <f t="shared" si="105"/>
      </c>
      <c r="BQ246">
        <f t="shared" si="106"/>
      </c>
      <c r="BR246">
        <f t="shared" si="107"/>
      </c>
      <c r="BS246">
        <f t="shared" si="108"/>
      </c>
      <c r="BT246">
        <f t="shared" si="109"/>
      </c>
      <c r="BU246">
        <f t="shared" si="110"/>
      </c>
      <c r="BV246">
        <f t="shared" si="111"/>
      </c>
      <c r="BW246">
        <f t="shared" si="112"/>
      </c>
      <c r="BX246">
        <f t="shared" si="113"/>
      </c>
      <c r="BY246">
        <f t="shared" si="114"/>
      </c>
      <c r="BZ246">
        <f t="shared" si="115"/>
      </c>
      <c r="CA246">
        <f t="shared" si="116"/>
      </c>
      <c r="CB246">
        <f t="shared" si="117"/>
      </c>
      <c r="CC246">
        <f t="shared" si="118"/>
      </c>
      <c r="DF246" s="28" t="str">
        <f t="shared" si="40"/>
        <v>P245</v>
      </c>
    </row>
    <row r="247" spans="1:110" ht="12.75">
      <c r="A247" s="24" t="s">
        <v>199</v>
      </c>
      <c r="B247" s="24">
        <v>4</v>
      </c>
      <c r="C247" s="76">
        <v>20220040200256</v>
      </c>
      <c r="D247" s="87">
        <v>0.47</v>
      </c>
      <c r="E247" s="69">
        <v>0</v>
      </c>
      <c r="F247" s="87">
        <v>0.48</v>
      </c>
      <c r="G247" s="70" t="s">
        <v>462</v>
      </c>
      <c r="H247" s="70">
        <v>1</v>
      </c>
      <c r="I247" s="79">
        <v>2</v>
      </c>
      <c r="J247" s="71">
        <v>1</v>
      </c>
      <c r="K247" s="23"/>
      <c r="L247" s="71" t="s">
        <v>462</v>
      </c>
      <c r="M247" s="23" t="s">
        <v>765</v>
      </c>
      <c r="N247" s="23" t="s">
        <v>765</v>
      </c>
      <c r="O247" s="23" t="s">
        <v>765</v>
      </c>
      <c r="P247" s="23" t="s">
        <v>765</v>
      </c>
      <c r="Q247" s="23" t="s">
        <v>765</v>
      </c>
      <c r="R247" s="23" t="s">
        <v>765</v>
      </c>
      <c r="S247" s="24" t="s">
        <v>21</v>
      </c>
      <c r="T247" s="24"/>
      <c r="U247" s="26">
        <v>0</v>
      </c>
      <c r="V247" s="24"/>
      <c r="W247" s="23">
        <v>1</v>
      </c>
      <c r="X247" s="23">
        <v>0</v>
      </c>
      <c r="Y247" s="23">
        <f t="shared" si="101"/>
        <v>0</v>
      </c>
      <c r="Z247" s="23">
        <v>1</v>
      </c>
      <c r="AA247" s="23"/>
      <c r="AB247" s="23"/>
      <c r="AC247" s="23"/>
      <c r="AD247" s="23"/>
      <c r="AG247">
        <f t="shared" si="153"/>
        <v>1</v>
      </c>
      <c r="AH247">
        <f t="shared" si="154"/>
        <v>0</v>
      </c>
      <c r="AI247">
        <f t="shared" si="102"/>
        <v>0</v>
      </c>
      <c r="AJ247">
        <f t="shared" si="155"/>
        <v>0</v>
      </c>
      <c r="AK247">
        <f t="shared" si="103"/>
        <v>0</v>
      </c>
      <c r="AL247">
        <f t="shared" si="156"/>
        <v>0</v>
      </c>
      <c r="AM247">
        <f t="shared" si="157"/>
        <v>0</v>
      </c>
      <c r="AN247">
        <v>1</v>
      </c>
      <c r="BA247">
        <v>1</v>
      </c>
      <c r="BB247">
        <v>1</v>
      </c>
      <c r="BC247">
        <v>1</v>
      </c>
      <c r="BD247">
        <f t="shared" si="100"/>
        <v>1</v>
      </c>
      <c r="BE247">
        <f t="shared" si="158"/>
        <v>1</v>
      </c>
      <c r="BF247">
        <v>1</v>
      </c>
      <c r="BG247">
        <f t="shared" si="132"/>
        <v>1</v>
      </c>
      <c r="BO247">
        <f t="shared" si="104"/>
      </c>
      <c r="BP247">
        <f t="shared" si="105"/>
      </c>
      <c r="BQ247">
        <f t="shared" si="106"/>
      </c>
      <c r="BR247">
        <f t="shared" si="107"/>
      </c>
      <c r="BS247">
        <f t="shared" si="108"/>
      </c>
      <c r="BT247">
        <f t="shared" si="109"/>
      </c>
      <c r="BU247">
        <f t="shared" si="110"/>
      </c>
      <c r="BV247">
        <f t="shared" si="111"/>
      </c>
      <c r="BW247">
        <f t="shared" si="112"/>
      </c>
      <c r="BX247">
        <f t="shared" si="113"/>
      </c>
      <c r="BY247">
        <f t="shared" si="114"/>
      </c>
      <c r="BZ247">
        <f t="shared" si="115"/>
      </c>
      <c r="CA247">
        <f t="shared" si="116"/>
      </c>
      <c r="CB247">
        <f t="shared" si="117"/>
      </c>
      <c r="CC247">
        <f t="shared" si="118"/>
      </c>
      <c r="DF247" s="28" t="str">
        <f t="shared" si="40"/>
        <v>P246</v>
      </c>
    </row>
    <row r="248" spans="1:110" ht="12.75">
      <c r="A248" s="24" t="s">
        <v>200</v>
      </c>
      <c r="B248" s="24">
        <v>5</v>
      </c>
      <c r="C248" s="4">
        <v>20220040200257</v>
      </c>
      <c r="D248" s="87">
        <v>0.43</v>
      </c>
      <c r="E248" s="69">
        <v>0</v>
      </c>
      <c r="F248" s="87">
        <v>0.46</v>
      </c>
      <c r="G248" s="70" t="s">
        <v>462</v>
      </c>
      <c r="H248" s="70">
        <v>0</v>
      </c>
      <c r="I248" s="79">
        <v>2</v>
      </c>
      <c r="J248" s="71">
        <v>1</v>
      </c>
      <c r="K248" s="23"/>
      <c r="L248" s="71" t="s">
        <v>462</v>
      </c>
      <c r="M248" t="s">
        <v>765</v>
      </c>
      <c r="N248" t="s">
        <v>765</v>
      </c>
      <c r="O248" t="str">
        <f t="shared" si="119"/>
        <v>GOOD</v>
      </c>
      <c r="P248" t="s">
        <v>765</v>
      </c>
      <c r="Q248" t="s">
        <v>765</v>
      </c>
      <c r="R248" t="s">
        <v>765</v>
      </c>
      <c r="S248" s="24" t="s">
        <v>21</v>
      </c>
      <c r="T248" s="24"/>
      <c r="U248" s="15">
        <v>0</v>
      </c>
      <c r="V248" s="24"/>
      <c r="W248">
        <v>0</v>
      </c>
      <c r="X248">
        <v>0</v>
      </c>
      <c r="Y248">
        <f t="shared" si="101"/>
        <v>0</v>
      </c>
      <c r="Z248" s="23">
        <v>1</v>
      </c>
      <c r="AA248" s="23"/>
      <c r="AB248" s="23"/>
      <c r="AC248" s="23"/>
      <c r="AD248" s="23"/>
      <c r="AG248">
        <f t="shared" si="153"/>
        <v>1</v>
      </c>
      <c r="AH248">
        <f t="shared" si="154"/>
        <v>0</v>
      </c>
      <c r="AI248">
        <f t="shared" si="102"/>
        <v>0</v>
      </c>
      <c r="AJ248">
        <f t="shared" si="155"/>
        <v>0</v>
      </c>
      <c r="AK248">
        <f t="shared" si="103"/>
        <v>0</v>
      </c>
      <c r="AL248">
        <f t="shared" si="156"/>
        <v>0</v>
      </c>
      <c r="AM248">
        <f t="shared" si="157"/>
        <v>0</v>
      </c>
      <c r="AN248">
        <v>1</v>
      </c>
      <c r="BA248">
        <v>1</v>
      </c>
      <c r="BB248">
        <v>1</v>
      </c>
      <c r="BC248">
        <v>1</v>
      </c>
      <c r="BD248">
        <f t="shared" si="100"/>
        <v>1</v>
      </c>
      <c r="BE248">
        <f t="shared" si="158"/>
        <v>1</v>
      </c>
      <c r="BF248">
        <v>1</v>
      </c>
      <c r="BG248">
        <f t="shared" si="132"/>
        <v>1</v>
      </c>
      <c r="BO248">
        <f t="shared" si="104"/>
      </c>
      <c r="BP248">
        <f t="shared" si="105"/>
      </c>
      <c r="BQ248">
        <f t="shared" si="106"/>
      </c>
      <c r="BR248">
        <f t="shared" si="107"/>
      </c>
      <c r="BS248">
        <f t="shared" si="108"/>
      </c>
      <c r="BT248">
        <f t="shared" si="109"/>
      </c>
      <c r="BU248">
        <f t="shared" si="110"/>
      </c>
      <c r="BV248">
        <f t="shared" si="111"/>
      </c>
      <c r="BW248">
        <f t="shared" si="112"/>
      </c>
      <c r="BX248">
        <f t="shared" si="113"/>
      </c>
      <c r="BY248">
        <f t="shared" si="114"/>
      </c>
      <c r="BZ248">
        <f t="shared" si="115"/>
      </c>
      <c r="CA248">
        <f t="shared" si="116"/>
      </c>
      <c r="CB248">
        <f t="shared" si="117"/>
      </c>
      <c r="CC248">
        <f t="shared" si="118"/>
      </c>
      <c r="DF248" s="28" t="str">
        <f t="shared" si="40"/>
        <v>P247</v>
      </c>
    </row>
    <row r="249" spans="1:110" ht="12.75">
      <c r="A249" s="1" t="s">
        <v>201</v>
      </c>
      <c r="B249" s="24">
        <v>6</v>
      </c>
      <c r="C249" s="4">
        <v>20220040200245</v>
      </c>
      <c r="D249" s="87">
        <v>0.44</v>
      </c>
      <c r="E249" s="3">
        <v>0</v>
      </c>
      <c r="F249" s="87">
        <v>0.48</v>
      </c>
      <c r="G249" s="70" t="s">
        <v>462</v>
      </c>
      <c r="H249" s="70">
        <v>0</v>
      </c>
      <c r="I249" s="79">
        <v>1</v>
      </c>
      <c r="J249" s="11">
        <v>1</v>
      </c>
      <c r="L249" s="11" t="s">
        <v>462</v>
      </c>
      <c r="M249" t="s">
        <v>765</v>
      </c>
      <c r="N249" t="s">
        <v>765</v>
      </c>
      <c r="O249" t="str">
        <f t="shared" si="119"/>
        <v>GOOD</v>
      </c>
      <c r="P249" t="s">
        <v>765</v>
      </c>
      <c r="Q249" t="s">
        <v>765</v>
      </c>
      <c r="R249" t="s">
        <v>765</v>
      </c>
      <c r="S249" s="1" t="s">
        <v>21</v>
      </c>
      <c r="T249" s="1"/>
      <c r="U249" s="15">
        <v>0</v>
      </c>
      <c r="V249" s="1"/>
      <c r="W249">
        <v>1</v>
      </c>
      <c r="X249">
        <v>1</v>
      </c>
      <c r="Y249">
        <f t="shared" si="101"/>
        <v>1</v>
      </c>
      <c r="Z249">
        <v>1</v>
      </c>
      <c r="AG249">
        <f t="shared" si="153"/>
        <v>1</v>
      </c>
      <c r="AH249">
        <f t="shared" si="154"/>
        <v>0</v>
      </c>
      <c r="AI249">
        <f t="shared" si="102"/>
        <v>0</v>
      </c>
      <c r="AJ249">
        <f t="shared" si="155"/>
        <v>0</v>
      </c>
      <c r="AK249">
        <f t="shared" si="103"/>
        <v>0</v>
      </c>
      <c r="AL249">
        <f t="shared" si="156"/>
        <v>0</v>
      </c>
      <c r="AM249">
        <f t="shared" si="157"/>
        <v>0</v>
      </c>
      <c r="AN249">
        <v>1</v>
      </c>
      <c r="BA249">
        <v>1</v>
      </c>
      <c r="BB249">
        <v>1</v>
      </c>
      <c r="BC249">
        <v>1</v>
      </c>
      <c r="BD249">
        <f t="shared" si="100"/>
        <v>1</v>
      </c>
      <c r="BE249">
        <f t="shared" si="158"/>
        <v>1</v>
      </c>
      <c r="BF249">
        <v>1</v>
      </c>
      <c r="BG249">
        <f t="shared" si="132"/>
        <v>1</v>
      </c>
      <c r="BO249">
        <f t="shared" si="104"/>
      </c>
      <c r="BP249">
        <f t="shared" si="105"/>
      </c>
      <c r="BQ249">
        <f t="shared" si="106"/>
      </c>
      <c r="BR249">
        <f t="shared" si="107"/>
      </c>
      <c r="BS249">
        <f t="shared" si="108"/>
      </c>
      <c r="BT249">
        <f t="shared" si="109"/>
      </c>
      <c r="BU249">
        <f t="shared" si="110"/>
      </c>
      <c r="BV249">
        <f t="shared" si="111"/>
      </c>
      <c r="BW249">
        <f t="shared" si="112"/>
      </c>
      <c r="BX249">
        <f t="shared" si="113"/>
      </c>
      <c r="BY249">
        <f t="shared" si="114"/>
      </c>
      <c r="BZ249">
        <f t="shared" si="115"/>
      </c>
      <c r="CA249">
        <f t="shared" si="116"/>
      </c>
      <c r="CB249">
        <f t="shared" si="117"/>
      </c>
      <c r="CC249">
        <f t="shared" si="118"/>
      </c>
      <c r="DF249" s="28" t="str">
        <f t="shared" si="40"/>
        <v>P248</v>
      </c>
    </row>
    <row r="250" spans="1:110" ht="12.75">
      <c r="A250" s="1" t="s">
        <v>202</v>
      </c>
      <c r="B250" s="24">
        <v>1</v>
      </c>
      <c r="C250" s="4">
        <v>20220040200176</v>
      </c>
      <c r="D250">
        <v>0.463261</v>
      </c>
      <c r="E250" s="3">
        <v>0</v>
      </c>
      <c r="F250" s="87">
        <v>0.46</v>
      </c>
      <c r="G250" s="70" t="s">
        <v>462</v>
      </c>
      <c r="H250" s="70">
        <v>0</v>
      </c>
      <c r="I250" s="79">
        <v>1</v>
      </c>
      <c r="J250" s="11">
        <v>1</v>
      </c>
      <c r="L250" s="11" t="s">
        <v>462</v>
      </c>
      <c r="M250" t="s">
        <v>765</v>
      </c>
      <c r="N250" t="s">
        <v>765</v>
      </c>
      <c r="O250" t="str">
        <f t="shared" si="119"/>
        <v>GOOD</v>
      </c>
      <c r="P250" t="s">
        <v>765</v>
      </c>
      <c r="Q250" t="s">
        <v>765</v>
      </c>
      <c r="R250" t="s">
        <v>765</v>
      </c>
      <c r="S250" s="1" t="s">
        <v>21</v>
      </c>
      <c r="T250" s="1"/>
      <c r="U250" s="15">
        <v>0</v>
      </c>
      <c r="V250" s="1"/>
      <c r="W250">
        <v>0</v>
      </c>
      <c r="X250">
        <v>1</v>
      </c>
      <c r="Y250">
        <f t="shared" si="101"/>
        <v>0</v>
      </c>
      <c r="Z250">
        <v>1</v>
      </c>
      <c r="AG250">
        <f t="shared" si="153"/>
        <v>1</v>
      </c>
      <c r="AH250">
        <f t="shared" si="154"/>
        <v>0</v>
      </c>
      <c r="AI250">
        <f t="shared" si="102"/>
        <v>0</v>
      </c>
      <c r="AJ250">
        <f t="shared" si="155"/>
        <v>0</v>
      </c>
      <c r="AK250">
        <f t="shared" si="103"/>
        <v>0</v>
      </c>
      <c r="AL250">
        <f t="shared" si="156"/>
        <v>0</v>
      </c>
      <c r="AM250">
        <f t="shared" si="157"/>
        <v>0</v>
      </c>
      <c r="AN250">
        <v>1</v>
      </c>
      <c r="BA250">
        <v>1</v>
      </c>
      <c r="BB250">
        <v>1</v>
      </c>
      <c r="BC250">
        <v>1</v>
      </c>
      <c r="BD250">
        <f t="shared" si="100"/>
        <v>1</v>
      </c>
      <c r="BE250">
        <f t="shared" si="158"/>
        <v>1</v>
      </c>
      <c r="BF250">
        <v>1</v>
      </c>
      <c r="BG250">
        <f t="shared" si="132"/>
        <v>1</v>
      </c>
      <c r="BO250">
        <f t="shared" si="104"/>
      </c>
      <c r="BP250">
        <f t="shared" si="105"/>
      </c>
      <c r="BQ250">
        <f t="shared" si="106"/>
      </c>
      <c r="BR250">
        <f t="shared" si="107"/>
      </c>
      <c r="BS250">
        <f t="shared" si="108"/>
      </c>
      <c r="BT250">
        <f t="shared" si="109"/>
      </c>
      <c r="BU250">
        <f t="shared" si="110"/>
      </c>
      <c r="BV250">
        <f t="shared" si="111"/>
      </c>
      <c r="BW250">
        <f t="shared" si="112"/>
      </c>
      <c r="BX250">
        <f t="shared" si="113"/>
      </c>
      <c r="BY250">
        <f t="shared" si="114"/>
      </c>
      <c r="BZ250">
        <f t="shared" si="115"/>
      </c>
      <c r="CA250">
        <f t="shared" si="116"/>
      </c>
      <c r="CB250">
        <f t="shared" si="117"/>
      </c>
      <c r="CC250">
        <f t="shared" si="118"/>
      </c>
      <c r="DF250" s="28" t="str">
        <f t="shared" si="40"/>
        <v>P249</v>
      </c>
    </row>
    <row r="251" spans="1:111" ht="12.75">
      <c r="A251" s="1" t="s">
        <v>203</v>
      </c>
      <c r="B251" s="24">
        <v>2</v>
      </c>
      <c r="C251" s="4">
        <v>20220040200238</v>
      </c>
      <c r="D251">
        <v>1.9</v>
      </c>
      <c r="E251" s="3">
        <v>2</v>
      </c>
      <c r="F251" s="87">
        <v>0.63</v>
      </c>
      <c r="G251" s="70" t="s">
        <v>462</v>
      </c>
      <c r="H251" s="70">
        <v>0</v>
      </c>
      <c r="I251" s="79">
        <v>0.1</v>
      </c>
      <c r="J251" s="11">
        <v>1</v>
      </c>
      <c r="L251" s="11" t="s">
        <v>463</v>
      </c>
      <c r="M251" t="s">
        <v>765</v>
      </c>
      <c r="N251" t="s">
        <v>765</v>
      </c>
      <c r="O251" t="str">
        <f t="shared" si="119"/>
        <v>GOOD</v>
      </c>
      <c r="P251" t="s">
        <v>765</v>
      </c>
      <c r="Q251" t="s">
        <v>765</v>
      </c>
      <c r="R251" t="s">
        <v>765</v>
      </c>
      <c r="S251" s="1" t="s">
        <v>21</v>
      </c>
      <c r="T251" s="1"/>
      <c r="U251" s="15">
        <v>1.1</v>
      </c>
      <c r="V251" s="1"/>
      <c r="W251">
        <v>1</v>
      </c>
      <c r="X251">
        <v>1</v>
      </c>
      <c r="Y251">
        <f t="shared" si="101"/>
        <v>1</v>
      </c>
      <c r="Z251">
        <v>1</v>
      </c>
      <c r="AG251">
        <f t="shared" si="153"/>
        <v>1</v>
      </c>
      <c r="AH251">
        <f t="shared" si="154"/>
        <v>0</v>
      </c>
      <c r="AI251">
        <f t="shared" si="102"/>
        <v>0</v>
      </c>
      <c r="AJ251">
        <f t="shared" si="155"/>
        <v>0</v>
      </c>
      <c r="AK251">
        <f t="shared" si="103"/>
        <v>0</v>
      </c>
      <c r="AL251">
        <f t="shared" si="156"/>
        <v>0</v>
      </c>
      <c r="AM251">
        <f t="shared" si="157"/>
        <v>0</v>
      </c>
      <c r="AO251">
        <v>1</v>
      </c>
      <c r="BA251">
        <v>1</v>
      </c>
      <c r="BB251">
        <v>1</v>
      </c>
      <c r="BC251">
        <v>1</v>
      </c>
      <c r="BD251">
        <f t="shared" si="100"/>
        <v>1</v>
      </c>
      <c r="BE251">
        <f t="shared" si="158"/>
        <v>1</v>
      </c>
      <c r="BF251">
        <v>1</v>
      </c>
      <c r="BG251">
        <f t="shared" si="132"/>
        <v>1</v>
      </c>
      <c r="BI251">
        <v>1</v>
      </c>
      <c r="BO251">
        <f t="shared" si="104"/>
      </c>
      <c r="BP251">
        <f t="shared" si="105"/>
        <v>1</v>
      </c>
      <c r="BQ251">
        <f t="shared" si="106"/>
      </c>
      <c r="BR251">
        <f t="shared" si="107"/>
      </c>
      <c r="BS251">
        <f t="shared" si="108"/>
      </c>
      <c r="BT251">
        <f t="shared" si="109"/>
      </c>
      <c r="BU251">
        <f t="shared" si="110"/>
      </c>
      <c r="BV251">
        <f t="shared" si="111"/>
      </c>
      <c r="BW251">
        <f t="shared" si="112"/>
      </c>
      <c r="BX251">
        <f t="shared" si="113"/>
      </c>
      <c r="BY251">
        <f t="shared" si="114"/>
      </c>
      <c r="BZ251">
        <f t="shared" si="115"/>
      </c>
      <c r="CA251">
        <f t="shared" si="116"/>
      </c>
      <c r="CB251">
        <f t="shared" si="117"/>
      </c>
      <c r="CC251">
        <f t="shared" si="118"/>
      </c>
      <c r="DF251" s="28" t="str">
        <f t="shared" si="40"/>
        <v>P250</v>
      </c>
      <c r="DG251">
        <f>SUM(Z202:Z251)+SUM(AA202:AA251)</f>
        <v>41</v>
      </c>
    </row>
    <row r="252" spans="1:110" ht="12.75">
      <c r="A252" s="1" t="s">
        <v>204</v>
      </c>
      <c r="B252" s="24">
        <v>3</v>
      </c>
      <c r="C252" s="4">
        <v>20220040200243</v>
      </c>
      <c r="D252">
        <v>0.46248</v>
      </c>
      <c r="E252" s="3">
        <v>0</v>
      </c>
      <c r="F252" s="87">
        <v>0.48</v>
      </c>
      <c r="G252" s="70" t="s">
        <v>462</v>
      </c>
      <c r="H252" s="70">
        <v>0</v>
      </c>
      <c r="I252" s="79">
        <v>1</v>
      </c>
      <c r="J252" s="11">
        <v>1</v>
      </c>
      <c r="L252" s="11" t="s">
        <v>463</v>
      </c>
      <c r="M252" t="s">
        <v>765</v>
      </c>
      <c r="N252" t="s">
        <v>765</v>
      </c>
      <c r="O252" t="str">
        <f t="shared" si="119"/>
        <v>GOOD</v>
      </c>
      <c r="P252" t="s">
        <v>765</v>
      </c>
      <c r="Q252" t="s">
        <v>765</v>
      </c>
      <c r="R252" t="s">
        <v>765</v>
      </c>
      <c r="S252" s="1" t="s">
        <v>21</v>
      </c>
      <c r="T252" s="1"/>
      <c r="U252" s="15">
        <v>0</v>
      </c>
      <c r="V252" s="1"/>
      <c r="W252">
        <v>0</v>
      </c>
      <c r="X252">
        <v>0</v>
      </c>
      <c r="Y252">
        <f t="shared" si="101"/>
        <v>0</v>
      </c>
      <c r="Z252">
        <v>1</v>
      </c>
      <c r="AG252">
        <f t="shared" si="153"/>
        <v>1</v>
      </c>
      <c r="AH252">
        <f t="shared" si="154"/>
        <v>0</v>
      </c>
      <c r="AI252">
        <f t="shared" si="102"/>
        <v>0</v>
      </c>
      <c r="AJ252">
        <f t="shared" si="155"/>
        <v>0</v>
      </c>
      <c r="AK252">
        <f t="shared" si="103"/>
        <v>0</v>
      </c>
      <c r="AL252">
        <f t="shared" si="156"/>
        <v>0</v>
      </c>
      <c r="AM252">
        <f t="shared" si="157"/>
        <v>0</v>
      </c>
      <c r="AN252">
        <v>1</v>
      </c>
      <c r="BA252">
        <v>1</v>
      </c>
      <c r="BB252">
        <v>1</v>
      </c>
      <c r="BC252">
        <v>1</v>
      </c>
      <c r="BD252">
        <f t="shared" si="100"/>
        <v>1</v>
      </c>
      <c r="BE252">
        <f t="shared" si="158"/>
        <v>1</v>
      </c>
      <c r="BF252">
        <v>1</v>
      </c>
      <c r="BG252">
        <f t="shared" si="132"/>
        <v>1</v>
      </c>
      <c r="BO252">
        <f t="shared" si="104"/>
      </c>
      <c r="BP252">
        <f t="shared" si="105"/>
      </c>
      <c r="BQ252">
        <f t="shared" si="106"/>
      </c>
      <c r="BR252">
        <f t="shared" si="107"/>
      </c>
      <c r="BS252">
        <f t="shared" si="108"/>
      </c>
      <c r="BT252">
        <f t="shared" si="109"/>
      </c>
      <c r="BU252">
        <f t="shared" si="110"/>
      </c>
      <c r="BV252">
        <f t="shared" si="111"/>
      </c>
      <c r="BW252">
        <f t="shared" si="112"/>
      </c>
      <c r="BX252">
        <f t="shared" si="113"/>
      </c>
      <c r="BY252">
        <f t="shared" si="114"/>
      </c>
      <c r="BZ252">
        <f t="shared" si="115"/>
      </c>
      <c r="CA252">
        <f t="shared" si="116"/>
      </c>
      <c r="CB252">
        <f t="shared" si="117"/>
      </c>
      <c r="CC252">
        <f t="shared" si="118"/>
      </c>
      <c r="DF252" s="28" t="str">
        <f t="shared" si="40"/>
        <v>P251</v>
      </c>
    </row>
    <row r="253" spans="1:110" ht="12.75">
      <c r="A253" s="1" t="s">
        <v>205</v>
      </c>
      <c r="B253" s="24">
        <v>4</v>
      </c>
      <c r="C253" s="4">
        <v>20220040200287</v>
      </c>
      <c r="D253">
        <v>0.447291</v>
      </c>
      <c r="E253" s="3">
        <v>0</v>
      </c>
      <c r="F253" s="87">
        <v>0.48</v>
      </c>
      <c r="G253" s="70" t="s">
        <v>462</v>
      </c>
      <c r="H253" s="70">
        <v>0</v>
      </c>
      <c r="I253" s="79">
        <v>0.1</v>
      </c>
      <c r="J253" s="11">
        <v>1</v>
      </c>
      <c r="L253" s="11" t="s">
        <v>463</v>
      </c>
      <c r="M253" t="s">
        <v>765</v>
      </c>
      <c r="N253" t="s">
        <v>765</v>
      </c>
      <c r="O253" t="str">
        <f t="shared" si="119"/>
        <v>GOOD</v>
      </c>
      <c r="P253" t="s">
        <v>765</v>
      </c>
      <c r="Q253" t="s">
        <v>765</v>
      </c>
      <c r="R253" t="s">
        <v>765</v>
      </c>
      <c r="S253" s="1" t="s">
        <v>21</v>
      </c>
      <c r="T253" s="1"/>
      <c r="U253" s="15">
        <v>0</v>
      </c>
      <c r="V253" s="1"/>
      <c r="W253">
        <v>0</v>
      </c>
      <c r="X253">
        <v>0</v>
      </c>
      <c r="Y253">
        <f t="shared" si="101"/>
        <v>0</v>
      </c>
      <c r="Z253">
        <v>1</v>
      </c>
      <c r="AG253">
        <f t="shared" si="153"/>
        <v>1</v>
      </c>
      <c r="AH253">
        <f t="shared" si="154"/>
        <v>0</v>
      </c>
      <c r="AI253">
        <f t="shared" si="102"/>
        <v>0</v>
      </c>
      <c r="AJ253">
        <f t="shared" si="155"/>
        <v>0</v>
      </c>
      <c r="AK253">
        <f t="shared" si="103"/>
        <v>0</v>
      </c>
      <c r="AL253">
        <f t="shared" si="156"/>
        <v>0</v>
      </c>
      <c r="AM253">
        <f t="shared" si="157"/>
        <v>0</v>
      </c>
      <c r="AN253">
        <v>1</v>
      </c>
      <c r="BA253">
        <v>1</v>
      </c>
      <c r="BB253">
        <v>1</v>
      </c>
      <c r="BC253">
        <v>1</v>
      </c>
      <c r="BD253">
        <f t="shared" si="100"/>
        <v>1</v>
      </c>
      <c r="BE253">
        <f t="shared" si="158"/>
        <v>1</v>
      </c>
      <c r="BF253">
        <v>1</v>
      </c>
      <c r="BG253">
        <f t="shared" si="132"/>
        <v>1</v>
      </c>
      <c r="BO253">
        <f t="shared" si="104"/>
      </c>
      <c r="BP253">
        <f t="shared" si="105"/>
      </c>
      <c r="BQ253">
        <f t="shared" si="106"/>
      </c>
      <c r="BR253">
        <f t="shared" si="107"/>
      </c>
      <c r="BS253">
        <f t="shared" si="108"/>
      </c>
      <c r="BT253">
        <f t="shared" si="109"/>
      </c>
      <c r="BU253">
        <f t="shared" si="110"/>
      </c>
      <c r="BV253">
        <f t="shared" si="111"/>
      </c>
      <c r="BW253">
        <f t="shared" si="112"/>
      </c>
      <c r="BX253">
        <f t="shared" si="113"/>
      </c>
      <c r="BY253">
        <f t="shared" si="114"/>
      </c>
      <c r="BZ253">
        <f t="shared" si="115"/>
      </c>
      <c r="CA253">
        <f t="shared" si="116"/>
      </c>
      <c r="CB253">
        <f t="shared" si="117"/>
      </c>
      <c r="CC253">
        <f t="shared" si="118"/>
      </c>
      <c r="DF253" s="28" t="str">
        <f t="shared" si="40"/>
        <v>P252</v>
      </c>
    </row>
    <row r="254" spans="1:110" ht="12.75">
      <c r="A254" s="1" t="s">
        <v>206</v>
      </c>
      <c r="B254" s="24">
        <v>5</v>
      </c>
      <c r="C254" s="4">
        <v>20220040200099</v>
      </c>
      <c r="D254">
        <v>0.439639</v>
      </c>
      <c r="E254" s="3">
        <v>0</v>
      </c>
      <c r="F254" s="87">
        <v>0.47</v>
      </c>
      <c r="G254" s="70" t="s">
        <v>462</v>
      </c>
      <c r="H254" s="70">
        <v>0</v>
      </c>
      <c r="I254" s="79">
        <v>0.1</v>
      </c>
      <c r="J254" s="11">
        <v>1</v>
      </c>
      <c r="L254" s="11" t="s">
        <v>463</v>
      </c>
      <c r="M254" t="s">
        <v>765</v>
      </c>
      <c r="N254" t="s">
        <v>765</v>
      </c>
      <c r="O254" t="str">
        <f t="shared" si="119"/>
        <v>GOOD</v>
      </c>
      <c r="P254" t="s">
        <v>765</v>
      </c>
      <c r="Q254" t="s">
        <v>765</v>
      </c>
      <c r="R254" t="s">
        <v>765</v>
      </c>
      <c r="S254" s="1" t="s">
        <v>21</v>
      </c>
      <c r="T254" s="1"/>
      <c r="U254" s="15">
        <v>0</v>
      </c>
      <c r="V254" s="1"/>
      <c r="W254">
        <v>1</v>
      </c>
      <c r="X254">
        <v>0</v>
      </c>
      <c r="Y254">
        <f t="shared" si="101"/>
        <v>0</v>
      </c>
      <c r="Z254">
        <v>1</v>
      </c>
      <c r="AG254">
        <f t="shared" si="153"/>
        <v>1</v>
      </c>
      <c r="AH254">
        <f t="shared" si="154"/>
        <v>0</v>
      </c>
      <c r="AI254">
        <f t="shared" si="102"/>
        <v>0</v>
      </c>
      <c r="AJ254">
        <f t="shared" si="155"/>
        <v>0</v>
      </c>
      <c r="AK254">
        <f t="shared" si="103"/>
        <v>0</v>
      </c>
      <c r="AL254">
        <f t="shared" si="156"/>
        <v>0</v>
      </c>
      <c r="AM254">
        <f t="shared" si="157"/>
        <v>0</v>
      </c>
      <c r="AN254">
        <v>1</v>
      </c>
      <c r="BA254">
        <v>1</v>
      </c>
      <c r="BB254">
        <v>1</v>
      </c>
      <c r="BC254">
        <v>1</v>
      </c>
      <c r="BD254">
        <f t="shared" si="100"/>
        <v>1</v>
      </c>
      <c r="BE254">
        <f t="shared" si="158"/>
        <v>1</v>
      </c>
      <c r="BF254">
        <v>1</v>
      </c>
      <c r="BG254">
        <f t="shared" si="132"/>
        <v>1</v>
      </c>
      <c r="BO254">
        <f t="shared" si="104"/>
      </c>
      <c r="BP254">
        <f t="shared" si="105"/>
      </c>
      <c r="BQ254">
        <f t="shared" si="106"/>
      </c>
      <c r="BR254">
        <f t="shared" si="107"/>
      </c>
      <c r="BS254">
        <f t="shared" si="108"/>
      </c>
      <c r="BT254">
        <f t="shared" si="109"/>
      </c>
      <c r="BU254">
        <f t="shared" si="110"/>
      </c>
      <c r="BV254">
        <f t="shared" si="111"/>
      </c>
      <c r="BW254">
        <f t="shared" si="112"/>
      </c>
      <c r="BX254">
        <f t="shared" si="113"/>
      </c>
      <c r="BY254">
        <f t="shared" si="114"/>
      </c>
      <c r="BZ254">
        <f t="shared" si="115"/>
      </c>
      <c r="CA254">
        <f t="shared" si="116"/>
      </c>
      <c r="CB254">
        <f t="shared" si="117"/>
      </c>
      <c r="CC254">
        <f t="shared" si="118"/>
      </c>
      <c r="DF254" s="28" t="str">
        <f t="shared" si="40"/>
        <v>P253</v>
      </c>
    </row>
    <row r="255" spans="1:110" ht="12.75">
      <c r="A255" s="24" t="s">
        <v>207</v>
      </c>
      <c r="B255" s="24">
        <v>6</v>
      </c>
      <c r="C255" s="23"/>
      <c r="D255" s="23">
        <v>0.488551</v>
      </c>
      <c r="E255" s="69">
        <v>0</v>
      </c>
      <c r="F255" s="23"/>
      <c r="G255" s="70"/>
      <c r="H255" s="70"/>
      <c r="I255" s="23"/>
      <c r="J255" s="71"/>
      <c r="K255" s="23"/>
      <c r="L255" s="71"/>
      <c r="M255" s="23"/>
      <c r="N255" s="23"/>
      <c r="O255" s="23"/>
      <c r="P255" s="23" t="s">
        <v>764</v>
      </c>
      <c r="Q255" s="23"/>
      <c r="R255" s="23"/>
      <c r="S255" s="102" t="s">
        <v>213</v>
      </c>
      <c r="T255" s="24"/>
      <c r="U255" s="26" t="s">
        <v>757</v>
      </c>
      <c r="V255" s="24"/>
      <c r="W255" s="23"/>
      <c r="X255" s="23"/>
      <c r="Y255" s="23">
        <f t="shared" si="101"/>
        <v>0</v>
      </c>
      <c r="Z255" s="23"/>
      <c r="AA255" s="23">
        <v>1</v>
      </c>
      <c r="AB255" s="23"/>
      <c r="AC255" s="23"/>
      <c r="AD255" s="23"/>
      <c r="AG255">
        <f t="shared" si="153"/>
        <v>0</v>
      </c>
      <c r="AH255">
        <f t="shared" si="154"/>
        <v>0</v>
      </c>
      <c r="AI255">
        <f t="shared" si="102"/>
        <v>0</v>
      </c>
      <c r="AJ255">
        <f t="shared" si="155"/>
        <v>0</v>
      </c>
      <c r="AK255">
        <f t="shared" si="103"/>
        <v>0</v>
      </c>
      <c r="AL255">
        <f t="shared" si="156"/>
        <v>0</v>
      </c>
      <c r="AM255">
        <f t="shared" si="157"/>
        <v>0</v>
      </c>
      <c r="BA255">
        <v>1</v>
      </c>
      <c r="BB255">
        <v>1</v>
      </c>
      <c r="BC255">
        <v>1</v>
      </c>
      <c r="BD255">
        <f t="shared" si="100"/>
        <v>0</v>
      </c>
      <c r="BE255">
        <f t="shared" si="158"/>
        <v>0</v>
      </c>
      <c r="BF255">
        <v>0</v>
      </c>
      <c r="BG255">
        <f t="shared" si="132"/>
        <v>0</v>
      </c>
      <c r="BO255">
        <f t="shared" si="104"/>
      </c>
      <c r="BP255">
        <f t="shared" si="105"/>
      </c>
      <c r="BQ255">
        <f t="shared" si="106"/>
      </c>
      <c r="BR255">
        <f t="shared" si="107"/>
      </c>
      <c r="BS255">
        <f t="shared" si="108"/>
      </c>
      <c r="BT255">
        <f t="shared" si="109"/>
      </c>
      <c r="BU255">
        <f t="shared" si="110"/>
      </c>
      <c r="BV255">
        <f t="shared" si="111"/>
      </c>
      <c r="BW255">
        <f t="shared" si="112"/>
      </c>
      <c r="BX255">
        <f t="shared" si="113"/>
      </c>
      <c r="BY255">
        <f t="shared" si="114"/>
      </c>
      <c r="BZ255">
        <f t="shared" si="115"/>
      </c>
      <c r="CA255">
        <f t="shared" si="116"/>
      </c>
      <c r="CB255">
        <f t="shared" si="117"/>
      </c>
      <c r="CC255">
        <f t="shared" si="118"/>
      </c>
      <c r="DF255" s="28" t="str">
        <f t="shared" si="40"/>
        <v>P254</v>
      </c>
    </row>
    <row r="256" spans="1:110" ht="12.75">
      <c r="A256" s="24" t="s">
        <v>209</v>
      </c>
      <c r="B256" s="24">
        <v>1</v>
      </c>
      <c r="C256" s="4">
        <v>20220040200289</v>
      </c>
      <c r="D256" s="87">
        <v>0.58</v>
      </c>
      <c r="E256" s="69">
        <v>0</v>
      </c>
      <c r="F256" s="87">
        <v>0.59</v>
      </c>
      <c r="G256" s="70" t="s">
        <v>462</v>
      </c>
      <c r="H256" s="70">
        <v>1</v>
      </c>
      <c r="I256" s="79">
        <v>0.1</v>
      </c>
      <c r="J256" s="71">
        <v>1</v>
      </c>
      <c r="K256" s="23"/>
      <c r="L256" s="71" t="s">
        <v>462</v>
      </c>
      <c r="M256" t="s">
        <v>765</v>
      </c>
      <c r="N256" t="s">
        <v>765</v>
      </c>
      <c r="O256" t="str">
        <f t="shared" si="119"/>
        <v>GOOD</v>
      </c>
      <c r="P256" t="s">
        <v>765</v>
      </c>
      <c r="Q256" t="s">
        <v>765</v>
      </c>
      <c r="R256" t="s">
        <v>765</v>
      </c>
      <c r="S256" s="24" t="s">
        <v>21</v>
      </c>
      <c r="T256" s="24"/>
      <c r="U256" s="15">
        <v>0</v>
      </c>
      <c r="V256" s="24"/>
      <c r="W256">
        <v>0</v>
      </c>
      <c r="X256">
        <v>0</v>
      </c>
      <c r="Y256">
        <f t="shared" si="101"/>
        <v>0</v>
      </c>
      <c r="Z256" s="23">
        <v>1</v>
      </c>
      <c r="AA256" s="23"/>
      <c r="AB256" s="23"/>
      <c r="AC256" s="23"/>
      <c r="AD256" s="23"/>
      <c r="AG256">
        <f>IF(J256=1,Z256,0)</f>
        <v>1</v>
      </c>
      <c r="AH256">
        <f>IF(J256=1,AA256,0)</f>
        <v>0</v>
      </c>
      <c r="AI256">
        <f t="shared" si="102"/>
        <v>0</v>
      </c>
      <c r="AJ256">
        <f>AD256</f>
        <v>0</v>
      </c>
      <c r="AK256">
        <f t="shared" si="103"/>
        <v>0</v>
      </c>
      <c r="AL256">
        <f aca="true" t="shared" si="159" ref="AL256:AM259">AE256</f>
        <v>0</v>
      </c>
      <c r="AM256">
        <f t="shared" si="159"/>
        <v>0</v>
      </c>
      <c r="AN256">
        <v>1</v>
      </c>
      <c r="BA256">
        <v>1</v>
      </c>
      <c r="BB256">
        <v>1</v>
      </c>
      <c r="BC256">
        <v>1</v>
      </c>
      <c r="BD256">
        <f t="shared" si="100"/>
        <v>1</v>
      </c>
      <c r="BE256">
        <f>IF(F256&gt;0,1,0)</f>
        <v>1</v>
      </c>
      <c r="BF256">
        <v>1</v>
      </c>
      <c r="BG256">
        <f t="shared" si="132"/>
        <v>1</v>
      </c>
      <c r="BO256">
        <f t="shared" si="104"/>
      </c>
      <c r="BP256">
        <f t="shared" si="105"/>
      </c>
      <c r="BQ256">
        <f t="shared" si="106"/>
      </c>
      <c r="BR256">
        <f t="shared" si="107"/>
      </c>
      <c r="BS256">
        <f t="shared" si="108"/>
      </c>
      <c r="BT256">
        <f t="shared" si="109"/>
      </c>
      <c r="BU256">
        <f t="shared" si="110"/>
      </c>
      <c r="BV256">
        <f t="shared" si="111"/>
      </c>
      <c r="BW256">
        <f t="shared" si="112"/>
      </c>
      <c r="BX256">
        <f t="shared" si="113"/>
      </c>
      <c r="BY256">
        <f t="shared" si="114"/>
      </c>
      <c r="BZ256">
        <f t="shared" si="115"/>
      </c>
      <c r="CA256">
        <f t="shared" si="116"/>
      </c>
      <c r="CB256">
        <f t="shared" si="117"/>
      </c>
      <c r="CC256">
        <f t="shared" si="118"/>
      </c>
      <c r="DF256" s="28" t="str">
        <f t="shared" si="40"/>
        <v>P255</v>
      </c>
    </row>
    <row r="257" spans="1:110" ht="12.75">
      <c r="A257" s="1" t="s">
        <v>211</v>
      </c>
      <c r="B257" s="24">
        <v>2</v>
      </c>
      <c r="C257" s="4">
        <v>20220040200288</v>
      </c>
      <c r="D257">
        <v>0.61344502</v>
      </c>
      <c r="E257" s="3">
        <v>0</v>
      </c>
      <c r="F257" s="87">
        <v>0.56</v>
      </c>
      <c r="G257" s="70" t="s">
        <v>462</v>
      </c>
      <c r="H257" s="70">
        <v>0</v>
      </c>
      <c r="I257" s="79">
        <v>2</v>
      </c>
      <c r="J257" s="11">
        <v>1</v>
      </c>
      <c r="L257" s="11" t="s">
        <v>462</v>
      </c>
      <c r="M257" t="s">
        <v>765</v>
      </c>
      <c r="N257" t="s">
        <v>765</v>
      </c>
      <c r="O257" t="str">
        <f t="shared" si="119"/>
        <v>GOOD</v>
      </c>
      <c r="P257" t="s">
        <v>765</v>
      </c>
      <c r="Q257" t="s">
        <v>765</v>
      </c>
      <c r="R257" t="s">
        <v>765</v>
      </c>
      <c r="S257" s="1" t="s">
        <v>21</v>
      </c>
      <c r="T257" s="1"/>
      <c r="U257" s="15">
        <v>0</v>
      </c>
      <c r="V257" s="1"/>
      <c r="W257">
        <v>0</v>
      </c>
      <c r="X257">
        <v>1</v>
      </c>
      <c r="Y257">
        <f t="shared" si="101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102"/>
        <v>0</v>
      </c>
      <c r="AJ257">
        <f>AD257</f>
        <v>0</v>
      </c>
      <c r="AK257">
        <f t="shared" si="103"/>
        <v>0</v>
      </c>
      <c r="AL257">
        <f t="shared" si="159"/>
        <v>0</v>
      </c>
      <c r="AM257">
        <f t="shared" si="159"/>
        <v>0</v>
      </c>
      <c r="AN257">
        <v>1</v>
      </c>
      <c r="BA257">
        <v>1</v>
      </c>
      <c r="BB257">
        <v>1</v>
      </c>
      <c r="BC257">
        <v>1</v>
      </c>
      <c r="BD257">
        <f t="shared" si="100"/>
        <v>1</v>
      </c>
      <c r="BE257">
        <f>IF(F257&gt;0,1,0)</f>
        <v>1</v>
      </c>
      <c r="BF257">
        <v>1</v>
      </c>
      <c r="BG257">
        <f t="shared" si="132"/>
        <v>1</v>
      </c>
      <c r="BO257">
        <f t="shared" si="104"/>
      </c>
      <c r="BP257">
        <f t="shared" si="105"/>
      </c>
      <c r="BQ257">
        <f t="shared" si="106"/>
      </c>
      <c r="BR257">
        <f t="shared" si="107"/>
      </c>
      <c r="BS257">
        <f t="shared" si="108"/>
      </c>
      <c r="BT257">
        <f t="shared" si="109"/>
      </c>
      <c r="BU257">
        <f t="shared" si="110"/>
      </c>
      <c r="BV257">
        <f t="shared" si="111"/>
      </c>
      <c r="BW257">
        <f t="shared" si="112"/>
      </c>
      <c r="BX257">
        <f t="shared" si="113"/>
      </c>
      <c r="BY257">
        <f t="shared" si="114"/>
      </c>
      <c r="BZ257">
        <f t="shared" si="115"/>
      </c>
      <c r="CA257">
        <f t="shared" si="116"/>
      </c>
      <c r="CB257">
        <f t="shared" si="117"/>
      </c>
      <c r="CC257">
        <f t="shared" si="118"/>
      </c>
      <c r="DF257" s="28" t="str">
        <f t="shared" si="40"/>
        <v>P256</v>
      </c>
    </row>
    <row r="258" spans="1:110" ht="12.75">
      <c r="A258" s="24" t="s">
        <v>212</v>
      </c>
      <c r="B258" s="24">
        <v>4</v>
      </c>
      <c r="C258" s="4">
        <v>20220040200299</v>
      </c>
      <c r="D258" s="87">
        <v>0.73</v>
      </c>
      <c r="E258" s="69">
        <v>0</v>
      </c>
      <c r="F258" s="87">
        <v>0.99</v>
      </c>
      <c r="G258" s="70" t="s">
        <v>463</v>
      </c>
      <c r="H258" s="70">
        <v>0</v>
      </c>
      <c r="I258" s="79">
        <v>6</v>
      </c>
      <c r="J258" s="71">
        <v>1</v>
      </c>
      <c r="K258" s="23"/>
      <c r="L258" s="71" t="s">
        <v>462</v>
      </c>
      <c r="M258" t="s">
        <v>764</v>
      </c>
      <c r="N258" t="s">
        <v>765</v>
      </c>
      <c r="O258" t="str">
        <f t="shared" si="119"/>
        <v>GOOD</v>
      </c>
      <c r="P258" t="s">
        <v>766</v>
      </c>
      <c r="Q258" t="s">
        <v>764</v>
      </c>
      <c r="R258" t="s">
        <v>764</v>
      </c>
      <c r="S258" s="24" t="s">
        <v>226</v>
      </c>
      <c r="T258" s="24"/>
      <c r="U258" s="15">
        <v>4.2</v>
      </c>
      <c r="V258" s="24"/>
      <c r="W258">
        <v>1</v>
      </c>
      <c r="X258">
        <v>0</v>
      </c>
      <c r="Y258">
        <f t="shared" si="101"/>
        <v>0</v>
      </c>
      <c r="Z258" s="23"/>
      <c r="AA258" s="23">
        <v>1</v>
      </c>
      <c r="AB258" s="23"/>
      <c r="AC258" s="23"/>
      <c r="AD258" s="23"/>
      <c r="AG258">
        <f>IF(J258=1,Z258,0)</f>
        <v>0</v>
      </c>
      <c r="AH258">
        <f>IF(J258=1,AA258,0)</f>
        <v>1</v>
      </c>
      <c r="AI258">
        <f t="shared" si="102"/>
        <v>0</v>
      </c>
      <c r="AJ258">
        <f>AD258</f>
        <v>0</v>
      </c>
      <c r="AK258">
        <f t="shared" si="103"/>
        <v>0</v>
      </c>
      <c r="AL258">
        <f t="shared" si="159"/>
        <v>0</v>
      </c>
      <c r="AM258">
        <f t="shared" si="159"/>
        <v>0</v>
      </c>
      <c r="AQ258">
        <v>1</v>
      </c>
      <c r="BA258">
        <v>1</v>
      </c>
      <c r="BB258">
        <v>1</v>
      </c>
      <c r="BC258">
        <v>1</v>
      </c>
      <c r="BD258">
        <f aca="true" t="shared" si="160" ref="BD258:BD321">IF(C258&gt;200000000,1,0)</f>
        <v>1</v>
      </c>
      <c r="BE258">
        <f>IF(F258&gt;0,1,0)</f>
        <v>1</v>
      </c>
      <c r="BF258">
        <v>1</v>
      </c>
      <c r="BG258">
        <f t="shared" si="132"/>
        <v>1</v>
      </c>
      <c r="BJ258">
        <v>1</v>
      </c>
      <c r="BO258">
        <f t="shared" si="104"/>
      </c>
      <c r="BP258">
        <f t="shared" si="105"/>
      </c>
      <c r="BQ258">
        <f t="shared" si="106"/>
        <v>1</v>
      </c>
      <c r="BR258">
        <f t="shared" si="107"/>
      </c>
      <c r="BS258">
        <f t="shared" si="108"/>
      </c>
      <c r="BT258">
        <f t="shared" si="109"/>
      </c>
      <c r="BU258">
        <f t="shared" si="110"/>
      </c>
      <c r="BV258">
        <f t="shared" si="111"/>
      </c>
      <c r="BW258">
        <f t="shared" si="112"/>
      </c>
      <c r="BX258">
        <f t="shared" si="113"/>
      </c>
      <c r="BY258">
        <f t="shared" si="114"/>
      </c>
      <c r="BZ258">
        <f t="shared" si="115"/>
      </c>
      <c r="CA258">
        <f t="shared" si="116"/>
      </c>
      <c r="CB258">
        <f t="shared" si="117"/>
      </c>
      <c r="CC258">
        <f t="shared" si="118"/>
      </c>
      <c r="DF258" s="28" t="str">
        <f t="shared" si="40"/>
        <v>P257</v>
      </c>
    </row>
    <row r="259" spans="1:110" ht="12.75">
      <c r="A259" s="1" t="s">
        <v>210</v>
      </c>
      <c r="B259" s="24">
        <v>6</v>
      </c>
      <c r="C259" s="4">
        <v>20220040200305</v>
      </c>
      <c r="D259">
        <v>0.62</v>
      </c>
      <c r="E259" s="3">
        <v>0</v>
      </c>
      <c r="F259" s="87">
        <v>0.64</v>
      </c>
      <c r="G259" s="70" t="s">
        <v>462</v>
      </c>
      <c r="H259" s="70">
        <v>0</v>
      </c>
      <c r="I259" s="79">
        <v>1</v>
      </c>
      <c r="J259" s="11">
        <v>1</v>
      </c>
      <c r="L259" s="11" t="s">
        <v>463</v>
      </c>
      <c r="M259" t="s">
        <v>765</v>
      </c>
      <c r="N259" t="s">
        <v>765</v>
      </c>
      <c r="O259" t="str">
        <f t="shared" si="119"/>
        <v>GOOD</v>
      </c>
      <c r="P259" t="s">
        <v>765</v>
      </c>
      <c r="Q259" t="s">
        <v>765</v>
      </c>
      <c r="R259" t="s">
        <v>765</v>
      </c>
      <c r="S259" s="1" t="s">
        <v>21</v>
      </c>
      <c r="T259" s="1"/>
      <c r="U259" s="15">
        <v>0</v>
      </c>
      <c r="V259" s="1"/>
      <c r="W259">
        <v>1</v>
      </c>
      <c r="X259">
        <v>0</v>
      </c>
      <c r="Y259">
        <f aca="true" t="shared" si="161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62" ref="AI259:AI322">IF(J259=1,AB259,0)</f>
        <v>0</v>
      </c>
      <c r="AJ259">
        <f>AD259</f>
        <v>0</v>
      </c>
      <c r="AK259">
        <f aca="true" t="shared" si="163" ref="AK259:AK322">IF(J259=1,AC259,0)</f>
        <v>0</v>
      </c>
      <c r="AL259">
        <f t="shared" si="159"/>
        <v>0</v>
      </c>
      <c r="AM259">
        <f t="shared" si="159"/>
        <v>0</v>
      </c>
      <c r="AN259">
        <v>1</v>
      </c>
      <c r="BA259">
        <v>1</v>
      </c>
      <c r="BB259">
        <v>1</v>
      </c>
      <c r="BC259">
        <v>1</v>
      </c>
      <c r="BD259">
        <f t="shared" si="160"/>
        <v>1</v>
      </c>
      <c r="BE259">
        <f>IF(F259&gt;0,1,0)</f>
        <v>1</v>
      </c>
      <c r="BF259">
        <v>1</v>
      </c>
      <c r="BG259">
        <f t="shared" si="132"/>
        <v>1</v>
      </c>
      <c r="BO259">
        <f aca="true" t="shared" si="164" ref="BO259:BO322">IF(AND(OR($AG259,$AH259),IF(BH259,1)),1,"")</f>
      </c>
      <c r="BP259">
        <f aca="true" t="shared" si="165" ref="BP259:BP322">IF(AND(OR($AG259,$AH259),IF(BI259,1)),1,"")</f>
      </c>
      <c r="BQ259">
        <f aca="true" t="shared" si="166" ref="BQ259:BQ322">IF(AND(OR($AG259,$AH259),IF(BJ259,1)),1,"")</f>
      </c>
      <c r="BR259">
        <f aca="true" t="shared" si="167" ref="BR259:BR322">IF(AND(OR($AG259,$AH259),IF(BK259,1)),1,"")</f>
      </c>
      <c r="BS259">
        <f aca="true" t="shared" si="168" ref="BS259:BS322">IF(AND(OR($AG259,$AH259),IF(BL259,1)),1,"")</f>
      </c>
      <c r="BT259">
        <f aca="true" t="shared" si="169" ref="BT259:BT322">IF(AND(OR($AG259,$AH259),IF(BM259,1)),1,"")</f>
      </c>
      <c r="BU259">
        <f aca="true" t="shared" si="170" ref="BU259:BU322">IF(AND(OR($AG259,$AH259),IF(BN259,1)),1,"")</f>
      </c>
      <c r="BV259">
        <f aca="true" t="shared" si="171" ref="BV259:BV322">IF(AND(OR($AI259,$AK259),IF(BH259,1)),1,"")</f>
      </c>
      <c r="BW259">
        <f aca="true" t="shared" si="172" ref="BW259:BW322">IF(AND(OR($AI259,$AK259),IF(BI259,1)),1,"")</f>
      </c>
      <c r="BX259">
        <f aca="true" t="shared" si="173" ref="BX259:BX322">IF(AND(OR($AI259,$AK259),IF(BJ259,1)),1,"")</f>
      </c>
      <c r="BY259">
        <f aca="true" t="shared" si="174" ref="BY259:BY322">IF(AND(OR($AI259,$AK259),IF(BK259,1)),1,"")</f>
      </c>
      <c r="BZ259">
        <f aca="true" t="shared" si="175" ref="BZ259:BZ322">IF(AND(OR($AI259,$AK259),IF(BL259,1)),1,"")</f>
      </c>
      <c r="CA259">
        <f aca="true" t="shared" si="176" ref="CA259:CA322">IF(AND(OR($AI259,$AK259),IF(BM259,1)),1,"")</f>
      </c>
      <c r="CB259">
        <f aca="true" t="shared" si="177" ref="CB259:CB322">IF(AND(OR($AI259,$AK259),IF(BN259,1)),1,"")</f>
      </c>
      <c r="CC259">
        <f aca="true" t="shared" si="178" ref="CC259:CC322">IF(AND(OR($AJ259,$AL259,$AM259),IF(BH259,1)),1,"")</f>
      </c>
      <c r="DF259" s="28" t="str">
        <f t="shared" si="40"/>
        <v>P258</v>
      </c>
    </row>
    <row r="260" spans="1:110" ht="12.75">
      <c r="A260" s="1" t="s">
        <v>214</v>
      </c>
      <c r="B260" s="24">
        <v>1</v>
      </c>
      <c r="C260" s="4">
        <v>20220040200290</v>
      </c>
      <c r="D260">
        <v>0.65</v>
      </c>
      <c r="E260" s="3">
        <v>0</v>
      </c>
      <c r="F260" s="87">
        <v>1</v>
      </c>
      <c r="G260" s="70" t="s">
        <v>463</v>
      </c>
      <c r="H260" s="70">
        <v>13</v>
      </c>
      <c r="I260" s="79">
        <v>1</v>
      </c>
      <c r="J260" s="11">
        <v>1</v>
      </c>
      <c r="L260" s="11" t="s">
        <v>462</v>
      </c>
      <c r="M260" t="s">
        <v>765</v>
      </c>
      <c r="N260" t="s">
        <v>765</v>
      </c>
      <c r="O260" t="str">
        <f t="shared" si="119"/>
        <v>GOOD</v>
      </c>
      <c r="P260" t="s">
        <v>765</v>
      </c>
      <c r="Q260" t="s">
        <v>765</v>
      </c>
      <c r="R260" t="s">
        <v>765</v>
      </c>
      <c r="S260" s="1" t="s">
        <v>21</v>
      </c>
      <c r="T260" s="1"/>
      <c r="U260" s="15">
        <v>4.1</v>
      </c>
      <c r="V260" s="1"/>
      <c r="W260">
        <v>0</v>
      </c>
      <c r="X260">
        <v>0</v>
      </c>
      <c r="Y260">
        <f t="shared" si="161"/>
        <v>0</v>
      </c>
      <c r="Z260">
        <v>1</v>
      </c>
      <c r="AG260">
        <f aca="true" t="shared" si="179" ref="AG260:AG271">IF(J260=1,Z260,0)</f>
        <v>1</v>
      </c>
      <c r="AH260">
        <f aca="true" t="shared" si="180" ref="AH260:AH271">IF(J260=1,AA260,0)</f>
        <v>0</v>
      </c>
      <c r="AI260">
        <f t="shared" si="162"/>
        <v>0</v>
      </c>
      <c r="AJ260">
        <f aca="true" t="shared" si="181" ref="AJ260:AJ271">AD260</f>
        <v>0</v>
      </c>
      <c r="AK260">
        <f t="shared" si="163"/>
        <v>0</v>
      </c>
      <c r="AL260">
        <f aca="true" t="shared" si="182" ref="AL260:AL271">AE260</f>
        <v>0</v>
      </c>
      <c r="AM260">
        <f aca="true" t="shared" si="183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 t="shared" si="160"/>
        <v>1</v>
      </c>
      <c r="BE260">
        <f>IF(F260&gt;0,1,0)</f>
        <v>1</v>
      </c>
      <c r="BF260">
        <v>1</v>
      </c>
      <c r="BG260">
        <f t="shared" si="132"/>
        <v>1</v>
      </c>
      <c r="BJ260">
        <v>1</v>
      </c>
      <c r="BO260">
        <f t="shared" si="164"/>
      </c>
      <c r="BP260">
        <f t="shared" si="165"/>
      </c>
      <c r="BQ260">
        <f t="shared" si="166"/>
        <v>1</v>
      </c>
      <c r="BR260">
        <f t="shared" si="167"/>
      </c>
      <c r="BS260">
        <f t="shared" si="168"/>
      </c>
      <c r="BT260">
        <f t="shared" si="169"/>
      </c>
      <c r="BU260">
        <f t="shared" si="170"/>
      </c>
      <c r="BV260">
        <f t="shared" si="171"/>
      </c>
      <c r="BW260">
        <f t="shared" si="172"/>
      </c>
      <c r="BX260">
        <f t="shared" si="173"/>
      </c>
      <c r="BY260">
        <f t="shared" si="174"/>
      </c>
      <c r="BZ260">
        <f t="shared" si="175"/>
      </c>
      <c r="CA260">
        <f t="shared" si="176"/>
      </c>
      <c r="CB260">
        <f t="shared" si="177"/>
      </c>
      <c r="CC260">
        <f t="shared" si="178"/>
      </c>
      <c r="DF260" s="28" t="str">
        <f t="shared" si="40"/>
        <v>P259</v>
      </c>
    </row>
    <row r="261" spans="1:110" ht="12.75">
      <c r="A261" s="1" t="s">
        <v>215</v>
      </c>
      <c r="B261" s="24">
        <v>3</v>
      </c>
      <c r="C261" s="4">
        <v>20220040200292</v>
      </c>
      <c r="D261">
        <v>0.57</v>
      </c>
      <c r="E261" s="3">
        <v>0</v>
      </c>
      <c r="F261" s="87">
        <v>0.59</v>
      </c>
      <c r="G261" s="70" t="s">
        <v>462</v>
      </c>
      <c r="H261" s="70">
        <v>24</v>
      </c>
      <c r="I261" s="79">
        <v>0.1</v>
      </c>
      <c r="J261" s="11">
        <v>1</v>
      </c>
      <c r="L261" s="11" t="s">
        <v>463</v>
      </c>
      <c r="M261" t="s">
        <v>765</v>
      </c>
      <c r="N261" t="s">
        <v>765</v>
      </c>
      <c r="O261" t="str">
        <f aca="true" t="shared" si="184" ref="O261:O324">N261</f>
        <v>GOOD</v>
      </c>
      <c r="P261" t="s">
        <v>765</v>
      </c>
      <c r="Q261" t="s">
        <v>765</v>
      </c>
      <c r="R261" t="s">
        <v>765</v>
      </c>
      <c r="S261" s="1" t="s">
        <v>21</v>
      </c>
      <c r="T261" s="1"/>
      <c r="U261" s="15">
        <v>0</v>
      </c>
      <c r="V261" s="1"/>
      <c r="W261">
        <v>0</v>
      </c>
      <c r="X261">
        <v>0</v>
      </c>
      <c r="Y261">
        <f t="shared" si="161"/>
        <v>0</v>
      </c>
      <c r="Z261">
        <v>1</v>
      </c>
      <c r="AG261">
        <f t="shared" si="179"/>
        <v>1</v>
      </c>
      <c r="AH261">
        <f t="shared" si="180"/>
        <v>0</v>
      </c>
      <c r="AI261">
        <f t="shared" si="162"/>
        <v>0</v>
      </c>
      <c r="AJ261">
        <f t="shared" si="181"/>
        <v>0</v>
      </c>
      <c r="AK261">
        <f t="shared" si="163"/>
        <v>0</v>
      </c>
      <c r="AL261">
        <f t="shared" si="182"/>
        <v>0</v>
      </c>
      <c r="AM261">
        <f t="shared" si="183"/>
        <v>0</v>
      </c>
      <c r="AN261">
        <v>1</v>
      </c>
      <c r="BA261">
        <v>1</v>
      </c>
      <c r="BB261">
        <v>1</v>
      </c>
      <c r="BC261">
        <v>1</v>
      </c>
      <c r="BD261">
        <f t="shared" si="160"/>
        <v>1</v>
      </c>
      <c r="BE261">
        <v>1</v>
      </c>
      <c r="BF261">
        <v>1</v>
      </c>
      <c r="BG261">
        <f t="shared" si="132"/>
        <v>1</v>
      </c>
      <c r="BO261">
        <f t="shared" si="164"/>
      </c>
      <c r="BP261">
        <f t="shared" si="165"/>
      </c>
      <c r="BQ261">
        <f t="shared" si="166"/>
      </c>
      <c r="BR261">
        <f t="shared" si="167"/>
      </c>
      <c r="BS261">
        <f t="shared" si="168"/>
      </c>
      <c r="BT261">
        <f t="shared" si="169"/>
      </c>
      <c r="BU261">
        <f t="shared" si="170"/>
      </c>
      <c r="BV261">
        <f t="shared" si="171"/>
      </c>
      <c r="BW261">
        <f t="shared" si="172"/>
      </c>
      <c r="BX261">
        <f t="shared" si="173"/>
      </c>
      <c r="BY261">
        <f t="shared" si="174"/>
      </c>
      <c r="BZ261">
        <f t="shared" si="175"/>
      </c>
      <c r="CA261">
        <f t="shared" si="176"/>
      </c>
      <c r="CB261">
        <f t="shared" si="177"/>
      </c>
      <c r="CC261">
        <f t="shared" si="178"/>
      </c>
      <c r="DF261" s="28" t="str">
        <f t="shared" si="40"/>
        <v>P260</v>
      </c>
    </row>
    <row r="262" spans="1:110" ht="12.75">
      <c r="A262" s="1" t="s">
        <v>216</v>
      </c>
      <c r="B262" s="24">
        <v>5</v>
      </c>
      <c r="C262" s="4">
        <v>20220040200298</v>
      </c>
      <c r="D262">
        <v>0.49</v>
      </c>
      <c r="E262" s="3">
        <v>0</v>
      </c>
      <c r="F262">
        <v>0.58</v>
      </c>
      <c r="G262" s="46" t="s">
        <v>462</v>
      </c>
      <c r="H262" s="46">
        <v>0</v>
      </c>
      <c r="I262" s="79">
        <v>2</v>
      </c>
      <c r="J262" s="11">
        <v>1</v>
      </c>
      <c r="L262" s="11" t="s">
        <v>462</v>
      </c>
      <c r="M262" t="s">
        <v>765</v>
      </c>
      <c r="N262" t="s">
        <v>765</v>
      </c>
      <c r="O262" t="str">
        <f t="shared" si="184"/>
        <v>GOOD</v>
      </c>
      <c r="P262" t="s">
        <v>765</v>
      </c>
      <c r="Q262" t="s">
        <v>765</v>
      </c>
      <c r="R262" t="s">
        <v>765</v>
      </c>
      <c r="S262" s="1" t="s">
        <v>21</v>
      </c>
      <c r="T262" s="1"/>
      <c r="U262" s="15">
        <v>1.1</v>
      </c>
      <c r="V262" s="1"/>
      <c r="W262">
        <v>0</v>
      </c>
      <c r="X262">
        <v>0</v>
      </c>
      <c r="Y262">
        <f t="shared" si="161"/>
        <v>0</v>
      </c>
      <c r="Z262">
        <v>1</v>
      </c>
      <c r="AG262">
        <f t="shared" si="179"/>
        <v>1</v>
      </c>
      <c r="AH262">
        <f t="shared" si="180"/>
        <v>0</v>
      </c>
      <c r="AI262">
        <f t="shared" si="162"/>
        <v>0</v>
      </c>
      <c r="AJ262">
        <f t="shared" si="181"/>
        <v>0</v>
      </c>
      <c r="AK262">
        <f t="shared" si="163"/>
        <v>0</v>
      </c>
      <c r="AL262">
        <f t="shared" si="182"/>
        <v>0</v>
      </c>
      <c r="AM262">
        <f t="shared" si="183"/>
        <v>0</v>
      </c>
      <c r="AO262">
        <v>1</v>
      </c>
      <c r="BA262">
        <v>1</v>
      </c>
      <c r="BB262">
        <v>1</v>
      </c>
      <c r="BC262">
        <v>1</v>
      </c>
      <c r="BD262">
        <f t="shared" si="160"/>
        <v>1</v>
      </c>
      <c r="BE262">
        <f>IF(F262&gt;0,1,0)</f>
        <v>1</v>
      </c>
      <c r="BF262">
        <v>1</v>
      </c>
      <c r="BG262">
        <f aca="true" t="shared" si="185" ref="BG262:BG267">J262</f>
        <v>1</v>
      </c>
      <c r="BI262">
        <v>1</v>
      </c>
      <c r="BO262">
        <f t="shared" si="164"/>
      </c>
      <c r="BP262">
        <f t="shared" si="165"/>
        <v>1</v>
      </c>
      <c r="BQ262">
        <f t="shared" si="166"/>
      </c>
      <c r="BR262">
        <f t="shared" si="167"/>
      </c>
      <c r="BS262">
        <f t="shared" si="168"/>
      </c>
      <c r="BT262">
        <f t="shared" si="169"/>
      </c>
      <c r="BU262">
        <f t="shared" si="170"/>
      </c>
      <c r="BV262">
        <f t="shared" si="171"/>
      </c>
      <c r="BW262">
        <f t="shared" si="172"/>
      </c>
      <c r="BX262">
        <f t="shared" si="173"/>
      </c>
      <c r="BY262">
        <f t="shared" si="174"/>
      </c>
      <c r="BZ262">
        <f t="shared" si="175"/>
      </c>
      <c r="CA262">
        <f t="shared" si="176"/>
      </c>
      <c r="CB262">
        <f t="shared" si="177"/>
      </c>
      <c r="CC262">
        <f t="shared" si="178"/>
      </c>
      <c r="DF262" s="28" t="str">
        <f t="shared" si="40"/>
        <v>P261</v>
      </c>
    </row>
    <row r="263" spans="1:110" ht="12.75">
      <c r="A263" s="1" t="s">
        <v>217</v>
      </c>
      <c r="B263" s="24">
        <v>2</v>
      </c>
      <c r="C263" s="4">
        <v>20220040200260</v>
      </c>
      <c r="D263">
        <v>0.42</v>
      </c>
      <c r="E263" s="3">
        <v>0</v>
      </c>
      <c r="F263" s="97">
        <v>0.28</v>
      </c>
      <c r="G263" s="46" t="s">
        <v>463</v>
      </c>
      <c r="H263" s="46">
        <v>8</v>
      </c>
      <c r="I263" s="79">
        <v>0.1</v>
      </c>
      <c r="J263" s="11">
        <v>1</v>
      </c>
      <c r="L263" s="11" t="s">
        <v>462</v>
      </c>
      <c r="M263" t="s">
        <v>765</v>
      </c>
      <c r="N263" t="s">
        <v>765</v>
      </c>
      <c r="O263" t="str">
        <f t="shared" si="184"/>
        <v>GOOD</v>
      </c>
      <c r="P263" t="s">
        <v>765</v>
      </c>
      <c r="Q263" t="s">
        <v>765</v>
      </c>
      <c r="R263" t="s">
        <v>765</v>
      </c>
      <c r="S263" s="1" t="s">
        <v>21</v>
      </c>
      <c r="T263" s="1"/>
      <c r="U263" s="15">
        <v>2</v>
      </c>
      <c r="V263" s="1"/>
      <c r="W263">
        <v>0</v>
      </c>
      <c r="X263">
        <v>1</v>
      </c>
      <c r="Y263">
        <f t="shared" si="161"/>
        <v>0</v>
      </c>
      <c r="Z263">
        <v>1</v>
      </c>
      <c r="AG263">
        <f t="shared" si="179"/>
        <v>1</v>
      </c>
      <c r="AH263">
        <f t="shared" si="180"/>
        <v>0</v>
      </c>
      <c r="AI263">
        <f t="shared" si="162"/>
        <v>0</v>
      </c>
      <c r="AJ263">
        <f t="shared" si="181"/>
        <v>0</v>
      </c>
      <c r="AK263">
        <f t="shared" si="163"/>
        <v>0</v>
      </c>
      <c r="AL263">
        <f t="shared" si="182"/>
        <v>0</v>
      </c>
      <c r="AM263">
        <f t="shared" si="183"/>
        <v>0</v>
      </c>
      <c r="AO263">
        <v>1</v>
      </c>
      <c r="BA263">
        <v>1</v>
      </c>
      <c r="BB263">
        <v>1</v>
      </c>
      <c r="BC263">
        <v>1</v>
      </c>
      <c r="BD263">
        <f t="shared" si="160"/>
        <v>1</v>
      </c>
      <c r="BE263">
        <f>IF(F263&gt;0,1,0)</f>
        <v>1</v>
      </c>
      <c r="BF263">
        <v>1</v>
      </c>
      <c r="BG263">
        <f t="shared" si="185"/>
        <v>1</v>
      </c>
      <c r="BI263">
        <v>1</v>
      </c>
      <c r="BO263">
        <f t="shared" si="164"/>
      </c>
      <c r="BP263">
        <f t="shared" si="165"/>
        <v>1</v>
      </c>
      <c r="BQ263">
        <f t="shared" si="166"/>
      </c>
      <c r="BR263">
        <f t="shared" si="167"/>
      </c>
      <c r="BS263">
        <f t="shared" si="168"/>
      </c>
      <c r="BT263">
        <f t="shared" si="169"/>
      </c>
      <c r="BU263">
        <f t="shared" si="170"/>
      </c>
      <c r="BV263">
        <f t="shared" si="171"/>
      </c>
      <c r="BW263">
        <f t="shared" si="172"/>
      </c>
      <c r="BX263">
        <f t="shared" si="173"/>
      </c>
      <c r="BY263">
        <f t="shared" si="174"/>
      </c>
      <c r="BZ263">
        <f t="shared" si="175"/>
      </c>
      <c r="CA263">
        <f t="shared" si="176"/>
      </c>
      <c r="CB263">
        <f t="shared" si="177"/>
      </c>
      <c r="CC263">
        <f t="shared" si="178"/>
      </c>
      <c r="DF263" s="28" t="str">
        <f t="shared" si="40"/>
        <v>P262</v>
      </c>
    </row>
    <row r="264" spans="1:110" ht="12.75">
      <c r="A264" s="1" t="s">
        <v>218</v>
      </c>
      <c r="B264" s="24">
        <v>4</v>
      </c>
      <c r="C264" s="4">
        <v>20220040200160</v>
      </c>
      <c r="D264">
        <v>0.35</v>
      </c>
      <c r="E264" s="3">
        <v>0</v>
      </c>
      <c r="F264" s="97">
        <v>0.34</v>
      </c>
      <c r="G264" s="46" t="s">
        <v>462</v>
      </c>
      <c r="H264" s="46">
        <v>2</v>
      </c>
      <c r="I264" s="79">
        <v>0.1</v>
      </c>
      <c r="J264" s="11">
        <v>1</v>
      </c>
      <c r="L264" s="11" t="s">
        <v>462</v>
      </c>
      <c r="M264" t="s">
        <v>765</v>
      </c>
      <c r="N264" t="s">
        <v>765</v>
      </c>
      <c r="O264" t="str">
        <f t="shared" si="184"/>
        <v>GOOD</v>
      </c>
      <c r="P264" t="s">
        <v>765</v>
      </c>
      <c r="Q264" t="s">
        <v>765</v>
      </c>
      <c r="R264" t="s">
        <v>765</v>
      </c>
      <c r="S264" s="1" t="s">
        <v>21</v>
      </c>
      <c r="T264" s="1"/>
      <c r="U264" s="15">
        <v>0</v>
      </c>
      <c r="V264" s="1"/>
      <c r="W264">
        <v>1</v>
      </c>
      <c r="X264">
        <v>0</v>
      </c>
      <c r="Y264">
        <f t="shared" si="161"/>
        <v>0</v>
      </c>
      <c r="Z264">
        <v>1</v>
      </c>
      <c r="AG264">
        <f t="shared" si="179"/>
        <v>1</v>
      </c>
      <c r="AH264">
        <f t="shared" si="180"/>
        <v>0</v>
      </c>
      <c r="AI264">
        <f t="shared" si="162"/>
        <v>0</v>
      </c>
      <c r="AJ264">
        <f t="shared" si="181"/>
        <v>0</v>
      </c>
      <c r="AK264">
        <f t="shared" si="163"/>
        <v>0</v>
      </c>
      <c r="AL264">
        <f t="shared" si="182"/>
        <v>0</v>
      </c>
      <c r="AM264">
        <f t="shared" si="183"/>
        <v>0</v>
      </c>
      <c r="AN264">
        <v>1</v>
      </c>
      <c r="BA264">
        <v>1</v>
      </c>
      <c r="BB264">
        <v>1</v>
      </c>
      <c r="BC264">
        <v>1</v>
      </c>
      <c r="BD264">
        <f t="shared" si="160"/>
        <v>1</v>
      </c>
      <c r="BE264">
        <f>IF(F264&gt;0,1,0)</f>
        <v>1</v>
      </c>
      <c r="BF264">
        <v>1</v>
      </c>
      <c r="BG264">
        <f t="shared" si="185"/>
        <v>1</v>
      </c>
      <c r="BO264">
        <f t="shared" si="164"/>
      </c>
      <c r="BP264">
        <f t="shared" si="165"/>
      </c>
      <c r="BQ264">
        <f t="shared" si="166"/>
      </c>
      <c r="BR264">
        <f t="shared" si="167"/>
      </c>
      <c r="BS264">
        <f t="shared" si="168"/>
      </c>
      <c r="BT264">
        <f t="shared" si="169"/>
      </c>
      <c r="BU264">
        <f t="shared" si="170"/>
      </c>
      <c r="BV264">
        <f t="shared" si="171"/>
      </c>
      <c r="BW264">
        <f t="shared" si="172"/>
      </c>
      <c r="BX264">
        <f t="shared" si="173"/>
      </c>
      <c r="BY264">
        <f t="shared" si="174"/>
      </c>
      <c r="BZ264">
        <f t="shared" si="175"/>
      </c>
      <c r="CA264">
        <f t="shared" si="176"/>
      </c>
      <c r="CB264">
        <f t="shared" si="177"/>
      </c>
      <c r="CC264">
        <f t="shared" si="178"/>
      </c>
      <c r="DF264" s="28" t="str">
        <f t="shared" si="40"/>
        <v>P263</v>
      </c>
    </row>
    <row r="265" spans="1:110" ht="12.75">
      <c r="A265" s="1" t="s">
        <v>219</v>
      </c>
      <c r="B265" s="24">
        <v>6</v>
      </c>
      <c r="C265" s="4">
        <v>20220040200252</v>
      </c>
      <c r="D265">
        <v>0.36</v>
      </c>
      <c r="E265" s="3">
        <v>0</v>
      </c>
      <c r="F265">
        <v>0.35</v>
      </c>
      <c r="G265" s="46" t="s">
        <v>462</v>
      </c>
      <c r="H265" s="46">
        <v>0</v>
      </c>
      <c r="I265" s="79">
        <v>0.1</v>
      </c>
      <c r="J265" s="11">
        <v>1</v>
      </c>
      <c r="L265" s="11" t="s">
        <v>463</v>
      </c>
      <c r="M265" t="s">
        <v>765</v>
      </c>
      <c r="N265" t="s">
        <v>765</v>
      </c>
      <c r="O265" t="str">
        <f t="shared" si="184"/>
        <v>GOOD</v>
      </c>
      <c r="P265" t="s">
        <v>765</v>
      </c>
      <c r="Q265" t="s">
        <v>765</v>
      </c>
      <c r="R265" t="s">
        <v>765</v>
      </c>
      <c r="S265" s="1" t="s">
        <v>21</v>
      </c>
      <c r="T265" s="1"/>
      <c r="U265" s="15">
        <v>0</v>
      </c>
      <c r="V265" s="1"/>
      <c r="W265">
        <v>1</v>
      </c>
      <c r="X265">
        <v>1</v>
      </c>
      <c r="Y265">
        <f t="shared" si="161"/>
        <v>1</v>
      </c>
      <c r="Z265">
        <v>1</v>
      </c>
      <c r="AG265">
        <f t="shared" si="179"/>
        <v>1</v>
      </c>
      <c r="AH265">
        <f t="shared" si="180"/>
        <v>0</v>
      </c>
      <c r="AI265">
        <f t="shared" si="162"/>
        <v>0</v>
      </c>
      <c r="AJ265">
        <f t="shared" si="181"/>
        <v>0</v>
      </c>
      <c r="AK265">
        <f t="shared" si="163"/>
        <v>0</v>
      </c>
      <c r="AL265">
        <f t="shared" si="182"/>
        <v>0</v>
      </c>
      <c r="AM265">
        <f t="shared" si="183"/>
        <v>0</v>
      </c>
      <c r="AN265">
        <v>1</v>
      </c>
      <c r="BA265">
        <v>1</v>
      </c>
      <c r="BB265">
        <v>1</v>
      </c>
      <c r="BC265">
        <v>1</v>
      </c>
      <c r="BD265">
        <f t="shared" si="160"/>
        <v>1</v>
      </c>
      <c r="BE265">
        <f>IF(F265&gt;0,1,0)</f>
        <v>1</v>
      </c>
      <c r="BF265">
        <v>1</v>
      </c>
      <c r="BG265">
        <f t="shared" si="185"/>
        <v>1</v>
      </c>
      <c r="BO265">
        <f t="shared" si="164"/>
      </c>
      <c r="BP265">
        <f t="shared" si="165"/>
      </c>
      <c r="BQ265">
        <f t="shared" si="166"/>
      </c>
      <c r="BR265">
        <f t="shared" si="167"/>
      </c>
      <c r="BS265">
        <f t="shared" si="168"/>
      </c>
      <c r="BT265">
        <f t="shared" si="169"/>
      </c>
      <c r="BU265">
        <f t="shared" si="170"/>
      </c>
      <c r="BV265">
        <f t="shared" si="171"/>
      </c>
      <c r="BW265">
        <f t="shared" si="172"/>
      </c>
      <c r="BX265">
        <f t="shared" si="173"/>
      </c>
      <c r="BY265">
        <f t="shared" si="174"/>
      </c>
      <c r="BZ265">
        <f t="shared" si="175"/>
      </c>
      <c r="CA265">
        <f t="shared" si="176"/>
      </c>
      <c r="CB265">
        <f t="shared" si="177"/>
      </c>
      <c r="CC265">
        <f t="shared" si="178"/>
      </c>
      <c r="DF265" s="28" t="str">
        <f t="shared" si="40"/>
        <v>P264</v>
      </c>
    </row>
    <row r="266" spans="1:110" ht="12.75">
      <c r="A266" s="1" t="s">
        <v>220</v>
      </c>
      <c r="B266" s="24">
        <v>1</v>
      </c>
      <c r="C266" s="4">
        <v>20220040200303</v>
      </c>
      <c r="D266">
        <v>0.36</v>
      </c>
      <c r="E266" s="3">
        <v>0</v>
      </c>
      <c r="F266">
        <v>0.36</v>
      </c>
      <c r="G266" s="46" t="s">
        <v>462</v>
      </c>
      <c r="H266" s="46">
        <v>0</v>
      </c>
      <c r="I266" s="79">
        <v>0.1</v>
      </c>
      <c r="J266" s="11">
        <v>1</v>
      </c>
      <c r="L266" s="11" t="s">
        <v>462</v>
      </c>
      <c r="M266" t="s">
        <v>765</v>
      </c>
      <c r="N266" t="s">
        <v>765</v>
      </c>
      <c r="O266" t="str">
        <f t="shared" si="184"/>
        <v>GOOD</v>
      </c>
      <c r="P266" t="s">
        <v>765</v>
      </c>
      <c r="Q266" t="s">
        <v>765</v>
      </c>
      <c r="R266" t="s">
        <v>765</v>
      </c>
      <c r="S266" s="1" t="s">
        <v>21</v>
      </c>
      <c r="T266" s="1"/>
      <c r="U266" s="15">
        <v>0</v>
      </c>
      <c r="V266" s="1"/>
      <c r="W266">
        <v>0</v>
      </c>
      <c r="X266">
        <v>0</v>
      </c>
      <c r="Y266">
        <f t="shared" si="161"/>
        <v>0</v>
      </c>
      <c r="Z266">
        <v>1</v>
      </c>
      <c r="AG266">
        <f t="shared" si="179"/>
        <v>1</v>
      </c>
      <c r="AH266">
        <f t="shared" si="180"/>
        <v>0</v>
      </c>
      <c r="AI266">
        <f t="shared" si="162"/>
        <v>0</v>
      </c>
      <c r="AJ266">
        <f t="shared" si="181"/>
        <v>0</v>
      </c>
      <c r="AK266">
        <f t="shared" si="163"/>
        <v>0</v>
      </c>
      <c r="AL266">
        <f t="shared" si="182"/>
        <v>0</v>
      </c>
      <c r="AM266">
        <f t="shared" si="183"/>
        <v>0</v>
      </c>
      <c r="AN266">
        <v>1</v>
      </c>
      <c r="BA266">
        <v>1</v>
      </c>
      <c r="BB266">
        <v>1</v>
      </c>
      <c r="BC266">
        <v>1</v>
      </c>
      <c r="BD266">
        <f t="shared" si="160"/>
        <v>1</v>
      </c>
      <c r="BE266">
        <f>IF(F266&gt;0,1,0)</f>
        <v>1</v>
      </c>
      <c r="BF266">
        <v>1</v>
      </c>
      <c r="BG266">
        <f t="shared" si="185"/>
        <v>1</v>
      </c>
      <c r="BO266">
        <f t="shared" si="164"/>
      </c>
      <c r="BP266">
        <f t="shared" si="165"/>
      </c>
      <c r="BQ266">
        <f t="shared" si="166"/>
      </c>
      <c r="BR266">
        <f t="shared" si="167"/>
      </c>
      <c r="BS266">
        <f t="shared" si="168"/>
      </c>
      <c r="BT266">
        <f t="shared" si="169"/>
      </c>
      <c r="BU266">
        <f t="shared" si="170"/>
      </c>
      <c r="BV266">
        <f t="shared" si="171"/>
      </c>
      <c r="BW266">
        <f t="shared" si="172"/>
      </c>
      <c r="BX266">
        <f t="shared" si="173"/>
      </c>
      <c r="BY266">
        <f t="shared" si="174"/>
      </c>
      <c r="BZ266">
        <f t="shared" si="175"/>
      </c>
      <c r="CA266">
        <f t="shared" si="176"/>
      </c>
      <c r="CB266">
        <f t="shared" si="177"/>
      </c>
      <c r="CC266">
        <f t="shared" si="178"/>
      </c>
      <c r="DF266" s="28" t="str">
        <f t="shared" si="40"/>
        <v>P265</v>
      </c>
    </row>
    <row r="267" spans="1:110" ht="12.75">
      <c r="A267" s="1" t="s">
        <v>221</v>
      </c>
      <c r="B267" s="24">
        <v>3</v>
      </c>
      <c r="C267" s="4">
        <v>20220040200253</v>
      </c>
      <c r="D267">
        <v>0.33</v>
      </c>
      <c r="E267" s="3">
        <v>0</v>
      </c>
      <c r="F267">
        <v>0.37</v>
      </c>
      <c r="G267" s="46" t="s">
        <v>462</v>
      </c>
      <c r="H267" s="46">
        <v>0</v>
      </c>
      <c r="I267" s="79">
        <v>0.1</v>
      </c>
      <c r="J267" s="11">
        <v>1</v>
      </c>
      <c r="L267" s="11" t="s">
        <v>462</v>
      </c>
      <c r="M267" t="s">
        <v>765</v>
      </c>
      <c r="N267" t="s">
        <v>765</v>
      </c>
      <c r="O267" t="str">
        <f t="shared" si="184"/>
        <v>GOOD</v>
      </c>
      <c r="P267" t="s">
        <v>765</v>
      </c>
      <c r="Q267" t="s">
        <v>765</v>
      </c>
      <c r="R267" t="s">
        <v>765</v>
      </c>
      <c r="S267" s="1" t="s">
        <v>21</v>
      </c>
      <c r="T267" s="1"/>
      <c r="U267" s="15">
        <v>0</v>
      </c>
      <c r="V267" s="1"/>
      <c r="W267">
        <v>1</v>
      </c>
      <c r="X267">
        <v>1</v>
      </c>
      <c r="Y267">
        <f t="shared" si="161"/>
        <v>1</v>
      </c>
      <c r="Z267">
        <v>1</v>
      </c>
      <c r="AG267">
        <f t="shared" si="179"/>
        <v>1</v>
      </c>
      <c r="AH267">
        <f t="shared" si="180"/>
        <v>0</v>
      </c>
      <c r="AI267">
        <f t="shared" si="162"/>
        <v>0</v>
      </c>
      <c r="AJ267">
        <f t="shared" si="181"/>
        <v>0</v>
      </c>
      <c r="AK267">
        <f t="shared" si="163"/>
        <v>0</v>
      </c>
      <c r="AL267">
        <f t="shared" si="182"/>
        <v>0</v>
      </c>
      <c r="AM267">
        <f t="shared" si="183"/>
        <v>0</v>
      </c>
      <c r="AN267">
        <v>1</v>
      </c>
      <c r="BA267">
        <v>1</v>
      </c>
      <c r="BB267">
        <v>1</v>
      </c>
      <c r="BC267">
        <v>1</v>
      </c>
      <c r="BD267">
        <f t="shared" si="160"/>
        <v>1</v>
      </c>
      <c r="BE267">
        <f aca="true" t="shared" si="186" ref="BE267:BE330">IF(F267&gt;0,1,0)</f>
        <v>1</v>
      </c>
      <c r="BF267">
        <v>1</v>
      </c>
      <c r="BG267">
        <f t="shared" si="185"/>
        <v>1</v>
      </c>
      <c r="BO267">
        <f t="shared" si="164"/>
      </c>
      <c r="BP267">
        <f t="shared" si="165"/>
      </c>
      <c r="BQ267">
        <f t="shared" si="166"/>
      </c>
      <c r="BR267">
        <f t="shared" si="167"/>
      </c>
      <c r="BS267">
        <f t="shared" si="168"/>
      </c>
      <c r="BT267">
        <f t="shared" si="169"/>
      </c>
      <c r="BU267">
        <f t="shared" si="170"/>
      </c>
      <c r="BV267">
        <f t="shared" si="171"/>
      </c>
      <c r="BW267">
        <f t="shared" si="172"/>
      </c>
      <c r="BX267">
        <f t="shared" si="173"/>
      </c>
      <c r="BY267">
        <f t="shared" si="174"/>
      </c>
      <c r="BZ267">
        <f t="shared" si="175"/>
      </c>
      <c r="CA267">
        <f t="shared" si="176"/>
      </c>
      <c r="CB267">
        <f t="shared" si="177"/>
      </c>
      <c r="CC267">
        <f t="shared" si="178"/>
      </c>
      <c r="DF267" s="28" t="str">
        <f t="shared" si="40"/>
        <v>P266</v>
      </c>
    </row>
    <row r="268" spans="1:110" ht="12.75">
      <c r="A268" s="1" t="s">
        <v>222</v>
      </c>
      <c r="B268" s="24">
        <v>5</v>
      </c>
      <c r="C268" s="4">
        <v>20220040200277</v>
      </c>
      <c r="D268">
        <v>0.48</v>
      </c>
      <c r="E268" s="3">
        <v>0</v>
      </c>
      <c r="F268">
        <v>0.54</v>
      </c>
      <c r="G268" s="46" t="s">
        <v>462</v>
      </c>
      <c r="H268" s="46">
        <v>9</v>
      </c>
      <c r="I268" s="79">
        <v>2</v>
      </c>
      <c r="J268" s="11">
        <v>1</v>
      </c>
      <c r="L268" s="11" t="s">
        <v>463</v>
      </c>
      <c r="M268" t="s">
        <v>765</v>
      </c>
      <c r="N268" t="s">
        <v>765</v>
      </c>
      <c r="O268" t="str">
        <f t="shared" si="184"/>
        <v>GOOD</v>
      </c>
      <c r="P268" t="s">
        <v>765</v>
      </c>
      <c r="Q268" t="s">
        <v>765</v>
      </c>
      <c r="R268" t="s">
        <v>765</v>
      </c>
      <c r="S268" s="1" t="s">
        <v>21</v>
      </c>
      <c r="T268" s="1"/>
      <c r="U268" s="15">
        <v>0</v>
      </c>
      <c r="V268" s="1"/>
      <c r="W268">
        <v>1</v>
      </c>
      <c r="X268">
        <v>0</v>
      </c>
      <c r="Y268">
        <f t="shared" si="161"/>
        <v>0</v>
      </c>
      <c r="Z268">
        <v>1</v>
      </c>
      <c r="AG268">
        <f t="shared" si="179"/>
        <v>1</v>
      </c>
      <c r="AH268">
        <f t="shared" si="180"/>
        <v>0</v>
      </c>
      <c r="AI268">
        <f t="shared" si="162"/>
        <v>0</v>
      </c>
      <c r="AJ268">
        <f t="shared" si="181"/>
        <v>0</v>
      </c>
      <c r="AK268">
        <f t="shared" si="163"/>
        <v>0</v>
      </c>
      <c r="AL268">
        <f t="shared" si="182"/>
        <v>0</v>
      </c>
      <c r="AM268">
        <f t="shared" si="183"/>
        <v>0</v>
      </c>
      <c r="AN268">
        <v>1</v>
      </c>
      <c r="BA268">
        <v>1</v>
      </c>
      <c r="BB268">
        <v>1</v>
      </c>
      <c r="BC268">
        <v>1</v>
      </c>
      <c r="BD268">
        <f t="shared" si="160"/>
        <v>1</v>
      </c>
      <c r="BE268">
        <f t="shared" si="186"/>
        <v>1</v>
      </c>
      <c r="BF268">
        <v>1</v>
      </c>
      <c r="BG268">
        <f aca="true" t="shared" si="187" ref="BG268:BG331">J268</f>
        <v>1</v>
      </c>
      <c r="BO268">
        <f t="shared" si="164"/>
      </c>
      <c r="BP268">
        <f t="shared" si="165"/>
      </c>
      <c r="BQ268">
        <f t="shared" si="166"/>
      </c>
      <c r="BR268">
        <f t="shared" si="167"/>
      </c>
      <c r="BS268">
        <f t="shared" si="168"/>
      </c>
      <c r="BT268">
        <f t="shared" si="169"/>
      </c>
      <c r="BU268">
        <f t="shared" si="170"/>
      </c>
      <c r="BV268">
        <f t="shared" si="171"/>
      </c>
      <c r="BW268">
        <f t="shared" si="172"/>
      </c>
      <c r="BX268">
        <f t="shared" si="173"/>
      </c>
      <c r="BY268">
        <f t="shared" si="174"/>
      </c>
      <c r="BZ268">
        <f t="shared" si="175"/>
      </c>
      <c r="CA268">
        <f t="shared" si="176"/>
      </c>
      <c r="CB268">
        <f t="shared" si="177"/>
      </c>
      <c r="CC268">
        <f t="shared" si="178"/>
      </c>
      <c r="DF268" s="28" t="str">
        <f t="shared" si="40"/>
        <v>P267</v>
      </c>
    </row>
    <row r="269" spans="1:110" ht="12.75">
      <c r="A269" s="1" t="s">
        <v>223</v>
      </c>
      <c r="B269" s="24">
        <v>2</v>
      </c>
      <c r="C269" s="4">
        <v>20220040200272</v>
      </c>
      <c r="D269">
        <v>0.52</v>
      </c>
      <c r="E269" s="3">
        <v>0</v>
      </c>
      <c r="F269">
        <v>0.47</v>
      </c>
      <c r="G269" s="46" t="s">
        <v>462</v>
      </c>
      <c r="H269" s="46">
        <v>2</v>
      </c>
      <c r="I269" s="79">
        <v>1</v>
      </c>
      <c r="J269" s="11">
        <v>1</v>
      </c>
      <c r="L269" s="11" t="s">
        <v>462</v>
      </c>
      <c r="M269" t="s">
        <v>765</v>
      </c>
      <c r="N269" t="s">
        <v>765</v>
      </c>
      <c r="O269" t="str">
        <f t="shared" si="184"/>
        <v>GOOD</v>
      </c>
      <c r="P269" t="s">
        <v>765</v>
      </c>
      <c r="Q269" t="s">
        <v>765</v>
      </c>
      <c r="R269" t="s">
        <v>765</v>
      </c>
      <c r="S269" s="1" t="s">
        <v>21</v>
      </c>
      <c r="T269" s="1"/>
      <c r="U269" s="15">
        <v>0</v>
      </c>
      <c r="V269" s="1"/>
      <c r="W269">
        <v>0</v>
      </c>
      <c r="X269">
        <v>0</v>
      </c>
      <c r="Y269">
        <f t="shared" si="161"/>
        <v>0</v>
      </c>
      <c r="Z269">
        <v>1</v>
      </c>
      <c r="AG269">
        <f t="shared" si="179"/>
        <v>1</v>
      </c>
      <c r="AH269">
        <f t="shared" si="180"/>
        <v>0</v>
      </c>
      <c r="AI269">
        <f t="shared" si="162"/>
        <v>0</v>
      </c>
      <c r="AJ269">
        <f t="shared" si="181"/>
        <v>0</v>
      </c>
      <c r="AK269">
        <f t="shared" si="163"/>
        <v>0</v>
      </c>
      <c r="AL269">
        <f t="shared" si="182"/>
        <v>0</v>
      </c>
      <c r="AM269">
        <f t="shared" si="183"/>
        <v>0</v>
      </c>
      <c r="AN269">
        <v>1</v>
      </c>
      <c r="BA269">
        <v>1</v>
      </c>
      <c r="BB269">
        <v>1</v>
      </c>
      <c r="BC269">
        <v>1</v>
      </c>
      <c r="BD269">
        <f t="shared" si="160"/>
        <v>1</v>
      </c>
      <c r="BE269">
        <f t="shared" si="186"/>
        <v>1</v>
      </c>
      <c r="BF269">
        <v>1</v>
      </c>
      <c r="BG269">
        <f t="shared" si="187"/>
        <v>1</v>
      </c>
      <c r="BO269">
        <f t="shared" si="164"/>
      </c>
      <c r="BP269">
        <f t="shared" si="165"/>
      </c>
      <c r="BQ269">
        <f t="shared" si="166"/>
      </c>
      <c r="BR269">
        <f t="shared" si="167"/>
      </c>
      <c r="BS269">
        <f t="shared" si="168"/>
      </c>
      <c r="BT269">
        <f t="shared" si="169"/>
      </c>
      <c r="BU269">
        <f t="shared" si="170"/>
      </c>
      <c r="BV269">
        <f t="shared" si="171"/>
      </c>
      <c r="BW269">
        <f t="shared" si="172"/>
      </c>
      <c r="BX269">
        <f t="shared" si="173"/>
      </c>
      <c r="BY269">
        <f t="shared" si="174"/>
      </c>
      <c r="BZ269">
        <f t="shared" si="175"/>
      </c>
      <c r="CA269">
        <f t="shared" si="176"/>
      </c>
      <c r="CB269">
        <f t="shared" si="177"/>
      </c>
      <c r="CC269">
        <f t="shared" si="178"/>
      </c>
      <c r="DF269" s="28" t="str">
        <f t="shared" si="40"/>
        <v>P268</v>
      </c>
    </row>
    <row r="270" spans="1:110" ht="12.75">
      <c r="A270" s="1" t="s">
        <v>224</v>
      </c>
      <c r="B270" s="24">
        <v>4</v>
      </c>
      <c r="C270" s="4">
        <v>20220040200271</v>
      </c>
      <c r="D270">
        <v>0.51</v>
      </c>
      <c r="E270" s="3">
        <v>0</v>
      </c>
      <c r="F270">
        <v>0.48</v>
      </c>
      <c r="G270" s="46" t="s">
        <v>462</v>
      </c>
      <c r="H270" s="46">
        <v>0</v>
      </c>
      <c r="I270" s="79">
        <v>3</v>
      </c>
      <c r="J270" s="11">
        <v>1</v>
      </c>
      <c r="L270" s="11" t="s">
        <v>462</v>
      </c>
      <c r="M270" t="s">
        <v>764</v>
      </c>
      <c r="N270" t="s">
        <v>765</v>
      </c>
      <c r="O270" t="str">
        <f t="shared" si="184"/>
        <v>GOOD</v>
      </c>
      <c r="P270" t="s">
        <v>765</v>
      </c>
      <c r="Q270" t="s">
        <v>764</v>
      </c>
      <c r="R270" t="s">
        <v>764</v>
      </c>
      <c r="S270" s="1" t="s">
        <v>21</v>
      </c>
      <c r="T270" s="1"/>
      <c r="U270" s="15">
        <v>0</v>
      </c>
      <c r="V270" s="1"/>
      <c r="W270">
        <v>1</v>
      </c>
      <c r="X270">
        <v>1</v>
      </c>
      <c r="Y270">
        <f t="shared" si="161"/>
        <v>1</v>
      </c>
      <c r="AA270">
        <v>1</v>
      </c>
      <c r="AG270">
        <f t="shared" si="179"/>
        <v>0</v>
      </c>
      <c r="AH270">
        <f t="shared" si="180"/>
        <v>1</v>
      </c>
      <c r="AI270">
        <f t="shared" si="162"/>
        <v>0</v>
      </c>
      <c r="AJ270">
        <f t="shared" si="181"/>
        <v>0</v>
      </c>
      <c r="AK270">
        <f t="shared" si="163"/>
        <v>0</v>
      </c>
      <c r="AL270">
        <f t="shared" si="182"/>
        <v>0</v>
      </c>
      <c r="AM270">
        <f t="shared" si="183"/>
        <v>0</v>
      </c>
      <c r="AP270">
        <v>1</v>
      </c>
      <c r="BA270">
        <v>1</v>
      </c>
      <c r="BB270">
        <v>1</v>
      </c>
      <c r="BC270">
        <v>1</v>
      </c>
      <c r="BD270">
        <f t="shared" si="160"/>
        <v>1</v>
      </c>
      <c r="BE270">
        <f t="shared" si="186"/>
        <v>1</v>
      </c>
      <c r="BF270">
        <v>1</v>
      </c>
      <c r="BG270">
        <f t="shared" si="187"/>
        <v>1</v>
      </c>
      <c r="BO270">
        <f t="shared" si="164"/>
      </c>
      <c r="BP270">
        <f t="shared" si="165"/>
      </c>
      <c r="BQ270">
        <f t="shared" si="166"/>
      </c>
      <c r="BR270">
        <f t="shared" si="167"/>
      </c>
      <c r="BS270">
        <f t="shared" si="168"/>
      </c>
      <c r="BT270">
        <f t="shared" si="169"/>
      </c>
      <c r="BU270">
        <f t="shared" si="170"/>
      </c>
      <c r="BV270">
        <f t="shared" si="171"/>
      </c>
      <c r="BW270">
        <f t="shared" si="172"/>
      </c>
      <c r="BX270">
        <f t="shared" si="173"/>
      </c>
      <c r="BY270">
        <f t="shared" si="174"/>
      </c>
      <c r="BZ270">
        <f t="shared" si="175"/>
      </c>
      <c r="CA270">
        <f t="shared" si="176"/>
      </c>
      <c r="CB270">
        <f t="shared" si="177"/>
      </c>
      <c r="CC270">
        <f t="shared" si="178"/>
      </c>
      <c r="DF270" s="28" t="str">
        <f t="shared" si="40"/>
        <v>P269</v>
      </c>
    </row>
    <row r="271" spans="1:110" ht="12.75">
      <c r="A271" s="24" t="s">
        <v>225</v>
      </c>
      <c r="B271" s="24">
        <v>6</v>
      </c>
      <c r="C271" s="76">
        <v>20220040200310</v>
      </c>
      <c r="D271" s="23">
        <v>0.51</v>
      </c>
      <c r="E271" s="69">
        <v>0</v>
      </c>
      <c r="F271" s="23">
        <v>0.49</v>
      </c>
      <c r="G271" s="70" t="s">
        <v>462</v>
      </c>
      <c r="H271" s="70">
        <v>1</v>
      </c>
      <c r="I271" s="79">
        <v>0.1</v>
      </c>
      <c r="J271" s="71">
        <v>1</v>
      </c>
      <c r="K271" s="23"/>
      <c r="L271" s="71" t="s">
        <v>462</v>
      </c>
      <c r="M271" s="23" t="s">
        <v>765</v>
      </c>
      <c r="N271" s="23" t="s">
        <v>765</v>
      </c>
      <c r="O271" s="23" t="str">
        <f t="shared" si="184"/>
        <v>GOOD</v>
      </c>
      <c r="P271" s="23" t="s">
        <v>765</v>
      </c>
      <c r="Q271" s="23" t="s">
        <v>765</v>
      </c>
      <c r="R271" s="23" t="s">
        <v>765</v>
      </c>
      <c r="S271" s="24" t="s">
        <v>21</v>
      </c>
      <c r="T271" s="24"/>
      <c r="U271" s="26">
        <v>0</v>
      </c>
      <c r="V271" s="24"/>
      <c r="W271" s="23">
        <v>2</v>
      </c>
      <c r="X271" s="23">
        <v>0</v>
      </c>
      <c r="Y271" s="23">
        <f t="shared" si="161"/>
        <v>0</v>
      </c>
      <c r="Z271" s="23">
        <v>1</v>
      </c>
      <c r="AA271" s="23"/>
      <c r="AB271" s="23"/>
      <c r="AC271" s="23"/>
      <c r="AD271" s="23"/>
      <c r="AE271" s="23"/>
      <c r="AF271" s="23"/>
      <c r="AG271">
        <f t="shared" si="179"/>
        <v>1</v>
      </c>
      <c r="AH271">
        <f t="shared" si="180"/>
        <v>0</v>
      </c>
      <c r="AI271">
        <f t="shared" si="162"/>
        <v>0</v>
      </c>
      <c r="AJ271">
        <f t="shared" si="181"/>
        <v>0</v>
      </c>
      <c r="AK271">
        <f t="shared" si="163"/>
        <v>0</v>
      </c>
      <c r="AL271">
        <f t="shared" si="182"/>
        <v>0</v>
      </c>
      <c r="AM271">
        <f t="shared" si="183"/>
        <v>0</v>
      </c>
      <c r="AN271">
        <v>1</v>
      </c>
      <c r="BA271">
        <v>1</v>
      </c>
      <c r="BB271">
        <v>1</v>
      </c>
      <c r="BC271">
        <v>1</v>
      </c>
      <c r="BD271">
        <f t="shared" si="160"/>
        <v>1</v>
      </c>
      <c r="BE271">
        <f t="shared" si="186"/>
        <v>1</v>
      </c>
      <c r="BF271">
        <v>1</v>
      </c>
      <c r="BG271">
        <f t="shared" si="187"/>
        <v>1</v>
      </c>
      <c r="BO271">
        <f t="shared" si="164"/>
      </c>
      <c r="BP271">
        <f t="shared" si="165"/>
      </c>
      <c r="BQ271">
        <f t="shared" si="166"/>
      </c>
      <c r="BR271">
        <f t="shared" si="167"/>
      </c>
      <c r="BS271">
        <f t="shared" si="168"/>
      </c>
      <c r="BT271">
        <f t="shared" si="169"/>
      </c>
      <c r="BU271">
        <f t="shared" si="170"/>
      </c>
      <c r="BV271">
        <f t="shared" si="171"/>
      </c>
      <c r="BW271">
        <f t="shared" si="172"/>
      </c>
      <c r="BX271">
        <f t="shared" si="173"/>
      </c>
      <c r="BY271">
        <f t="shared" si="174"/>
      </c>
      <c r="BZ271">
        <f t="shared" si="175"/>
      </c>
      <c r="CA271">
        <f t="shared" si="176"/>
      </c>
      <c r="CB271">
        <f t="shared" si="177"/>
      </c>
      <c r="CC271">
        <f t="shared" si="178"/>
      </c>
      <c r="DF271" s="28" t="str">
        <f t="shared" si="40"/>
        <v>P270</v>
      </c>
    </row>
    <row r="272" spans="1:110" ht="12.75">
      <c r="A272" s="24" t="s">
        <v>247</v>
      </c>
      <c r="B272" s="24">
        <v>1</v>
      </c>
      <c r="C272" s="76"/>
      <c r="D272" s="23">
        <v>0.54</v>
      </c>
      <c r="E272" s="69">
        <v>0</v>
      </c>
      <c r="F272" s="23"/>
      <c r="G272" s="70"/>
      <c r="H272" s="70"/>
      <c r="I272" s="23"/>
      <c r="J272" s="71"/>
      <c r="K272" s="23"/>
      <c r="L272" s="71"/>
      <c r="M272" s="23"/>
      <c r="N272" s="23"/>
      <c r="O272" s="23"/>
      <c r="P272" s="23" t="s">
        <v>765</v>
      </c>
      <c r="Q272" s="23"/>
      <c r="R272" s="23"/>
      <c r="S272" s="24" t="s">
        <v>21</v>
      </c>
      <c r="T272" s="102" t="s">
        <v>139</v>
      </c>
      <c r="U272" s="26" t="s">
        <v>757</v>
      </c>
      <c r="V272" s="24"/>
      <c r="W272" s="23"/>
      <c r="X272" s="23"/>
      <c r="Y272" s="23">
        <f t="shared" si="161"/>
        <v>0</v>
      </c>
      <c r="Z272" s="23"/>
      <c r="AA272" s="23"/>
      <c r="AB272" s="23"/>
      <c r="AC272" s="23">
        <v>1</v>
      </c>
      <c r="AD272" s="23"/>
      <c r="AG272">
        <f aca="true" t="shared" si="188" ref="AG272:AG283">IF(J272=1,Z272,0)</f>
        <v>0</v>
      </c>
      <c r="AH272">
        <f aca="true" t="shared" si="189" ref="AH272:AH283">IF(J272=1,AA272,0)</f>
        <v>0</v>
      </c>
      <c r="AI272">
        <f t="shared" si="162"/>
        <v>0</v>
      </c>
      <c r="AJ272">
        <f aca="true" t="shared" si="190" ref="AJ272:AJ283">AD272</f>
        <v>0</v>
      </c>
      <c r="AK272">
        <f t="shared" si="163"/>
        <v>0</v>
      </c>
      <c r="AL272">
        <f aca="true" t="shared" si="191" ref="AL272:AL283">AE272</f>
        <v>0</v>
      </c>
      <c r="AM272">
        <f aca="true" t="shared" si="192" ref="AM272:AM283">AF272</f>
        <v>0</v>
      </c>
      <c r="BA272">
        <v>1</v>
      </c>
      <c r="BB272">
        <v>1</v>
      </c>
      <c r="BC272">
        <v>1</v>
      </c>
      <c r="BD272">
        <f t="shared" si="160"/>
        <v>0</v>
      </c>
      <c r="BE272">
        <f t="shared" si="186"/>
        <v>0</v>
      </c>
      <c r="BG272">
        <f t="shared" si="187"/>
        <v>0</v>
      </c>
      <c r="BO272">
        <f t="shared" si="164"/>
      </c>
      <c r="BP272">
        <f t="shared" si="165"/>
      </c>
      <c r="BQ272">
        <f t="shared" si="166"/>
      </c>
      <c r="BR272">
        <f t="shared" si="167"/>
      </c>
      <c r="BS272">
        <f t="shared" si="168"/>
      </c>
      <c r="BT272">
        <f t="shared" si="169"/>
      </c>
      <c r="BU272">
        <f t="shared" si="170"/>
      </c>
      <c r="BV272">
        <f t="shared" si="171"/>
      </c>
      <c r="BW272">
        <f t="shared" si="172"/>
      </c>
      <c r="BX272">
        <f t="shared" si="173"/>
      </c>
      <c r="BY272">
        <f t="shared" si="174"/>
      </c>
      <c r="BZ272">
        <f t="shared" si="175"/>
      </c>
      <c r="CA272">
        <f t="shared" si="176"/>
      </c>
      <c r="CB272">
        <f t="shared" si="177"/>
      </c>
      <c r="CC272">
        <f t="shared" si="178"/>
      </c>
      <c r="DF272" s="28" t="str">
        <f t="shared" si="40"/>
        <v>P271</v>
      </c>
    </row>
    <row r="273" spans="1:110" ht="12.75">
      <c r="A273" s="1" t="s">
        <v>248</v>
      </c>
      <c r="B273" s="24">
        <v>2</v>
      </c>
      <c r="C273" s="4">
        <v>20220040200280</v>
      </c>
      <c r="D273">
        <v>0.55</v>
      </c>
      <c r="E273" s="3">
        <v>0</v>
      </c>
      <c r="F273">
        <v>0.5</v>
      </c>
      <c r="H273" s="46">
        <v>0</v>
      </c>
      <c r="I273" s="79">
        <v>0.1</v>
      </c>
      <c r="J273" s="11">
        <v>1</v>
      </c>
      <c r="L273" s="11" t="s">
        <v>462</v>
      </c>
      <c r="M273" t="s">
        <v>765</v>
      </c>
      <c r="N273" t="s">
        <v>765</v>
      </c>
      <c r="O273" t="str">
        <f t="shared" si="184"/>
        <v>GOOD</v>
      </c>
      <c r="P273" t="s">
        <v>765</v>
      </c>
      <c r="Q273" t="s">
        <v>765</v>
      </c>
      <c r="R273" t="s">
        <v>765</v>
      </c>
      <c r="S273" s="1" t="s">
        <v>21</v>
      </c>
      <c r="T273" s="1"/>
      <c r="U273" s="15">
        <v>0</v>
      </c>
      <c r="V273" s="1"/>
      <c r="W273">
        <v>0</v>
      </c>
      <c r="X273">
        <v>0</v>
      </c>
      <c r="Y273">
        <f t="shared" si="161"/>
        <v>0</v>
      </c>
      <c r="Z273">
        <v>1</v>
      </c>
      <c r="AG273">
        <f t="shared" si="188"/>
        <v>1</v>
      </c>
      <c r="AH273">
        <f t="shared" si="189"/>
        <v>0</v>
      </c>
      <c r="AI273">
        <f t="shared" si="162"/>
        <v>0</v>
      </c>
      <c r="AJ273">
        <f t="shared" si="190"/>
        <v>0</v>
      </c>
      <c r="AK273">
        <f t="shared" si="163"/>
        <v>0</v>
      </c>
      <c r="AL273">
        <f t="shared" si="191"/>
        <v>0</v>
      </c>
      <c r="AM273">
        <f t="shared" si="192"/>
        <v>0</v>
      </c>
      <c r="AN273">
        <v>1</v>
      </c>
      <c r="BA273">
        <v>1</v>
      </c>
      <c r="BB273">
        <v>1</v>
      </c>
      <c r="BC273">
        <v>1</v>
      </c>
      <c r="BD273">
        <f t="shared" si="160"/>
        <v>1</v>
      </c>
      <c r="BE273">
        <f t="shared" si="186"/>
        <v>1</v>
      </c>
      <c r="BF273">
        <v>1</v>
      </c>
      <c r="BG273">
        <f t="shared" si="187"/>
        <v>1</v>
      </c>
      <c r="BO273">
        <f t="shared" si="164"/>
      </c>
      <c r="BP273">
        <f t="shared" si="165"/>
      </c>
      <c r="BQ273">
        <f t="shared" si="166"/>
      </c>
      <c r="BR273">
        <f t="shared" si="167"/>
      </c>
      <c r="BS273">
        <f t="shared" si="168"/>
      </c>
      <c r="BT273">
        <f t="shared" si="169"/>
      </c>
      <c r="BU273">
        <f t="shared" si="170"/>
      </c>
      <c r="BV273">
        <f t="shared" si="171"/>
      </c>
      <c r="BW273">
        <f t="shared" si="172"/>
      </c>
      <c r="BX273">
        <f t="shared" si="173"/>
      </c>
      <c r="BY273">
        <f t="shared" si="174"/>
      </c>
      <c r="BZ273">
        <f t="shared" si="175"/>
      </c>
      <c r="CA273">
        <f t="shared" si="176"/>
      </c>
      <c r="CB273">
        <f t="shared" si="177"/>
      </c>
      <c r="CC273">
        <f t="shared" si="178"/>
      </c>
      <c r="DF273" s="28" t="str">
        <f t="shared" si="40"/>
        <v>P272</v>
      </c>
    </row>
    <row r="274" spans="1:110" ht="12.75">
      <c r="A274" s="1" t="s">
        <v>249</v>
      </c>
      <c r="B274" s="24">
        <v>3</v>
      </c>
      <c r="C274" s="3">
        <v>20220040200307</v>
      </c>
      <c r="D274">
        <v>0.51</v>
      </c>
      <c r="E274" s="3">
        <v>0</v>
      </c>
      <c r="F274">
        <v>0.45</v>
      </c>
      <c r="G274" s="46" t="s">
        <v>463</v>
      </c>
      <c r="H274" s="46">
        <v>0</v>
      </c>
      <c r="I274" s="79">
        <v>0.1</v>
      </c>
      <c r="J274" s="11">
        <v>1</v>
      </c>
      <c r="L274" s="11" t="s">
        <v>462</v>
      </c>
      <c r="M274" t="s">
        <v>765</v>
      </c>
      <c r="N274" t="s">
        <v>765</v>
      </c>
      <c r="O274" t="str">
        <f t="shared" si="184"/>
        <v>GOOD</v>
      </c>
      <c r="P274" t="s">
        <v>765</v>
      </c>
      <c r="Q274" t="s">
        <v>765</v>
      </c>
      <c r="R274" t="s">
        <v>765</v>
      </c>
      <c r="S274" s="1" t="s">
        <v>21</v>
      </c>
      <c r="T274" s="1"/>
      <c r="U274" s="15">
        <v>2</v>
      </c>
      <c r="V274" s="1"/>
      <c r="W274">
        <v>2</v>
      </c>
      <c r="X274">
        <v>0</v>
      </c>
      <c r="Y274">
        <f t="shared" si="161"/>
        <v>0</v>
      </c>
      <c r="Z274">
        <v>1</v>
      </c>
      <c r="AG274">
        <f t="shared" si="188"/>
        <v>1</v>
      </c>
      <c r="AH274">
        <f t="shared" si="189"/>
        <v>0</v>
      </c>
      <c r="AI274">
        <f t="shared" si="162"/>
        <v>0</v>
      </c>
      <c r="AJ274">
        <f t="shared" si="190"/>
        <v>0</v>
      </c>
      <c r="AK274">
        <f t="shared" si="163"/>
        <v>0</v>
      </c>
      <c r="AL274">
        <f t="shared" si="191"/>
        <v>0</v>
      </c>
      <c r="AM274">
        <f t="shared" si="192"/>
        <v>0</v>
      </c>
      <c r="AO274">
        <v>1</v>
      </c>
      <c r="BA274">
        <v>1</v>
      </c>
      <c r="BB274">
        <v>1</v>
      </c>
      <c r="BC274">
        <v>1</v>
      </c>
      <c r="BD274">
        <f t="shared" si="160"/>
        <v>1</v>
      </c>
      <c r="BE274">
        <f t="shared" si="186"/>
        <v>1</v>
      </c>
      <c r="BF274">
        <v>1</v>
      </c>
      <c r="BG274">
        <f t="shared" si="187"/>
        <v>1</v>
      </c>
      <c r="BI274">
        <v>1</v>
      </c>
      <c r="BO274">
        <f t="shared" si="164"/>
      </c>
      <c r="BP274">
        <f t="shared" si="165"/>
        <v>1</v>
      </c>
      <c r="BQ274">
        <f t="shared" si="166"/>
      </c>
      <c r="BR274">
        <f t="shared" si="167"/>
      </c>
      <c r="BS274">
        <f t="shared" si="168"/>
      </c>
      <c r="BT274">
        <f t="shared" si="169"/>
      </c>
      <c r="BU274">
        <f t="shared" si="170"/>
      </c>
      <c r="BV274">
        <f t="shared" si="171"/>
      </c>
      <c r="BW274">
        <f t="shared" si="172"/>
      </c>
      <c r="BX274">
        <f t="shared" si="173"/>
      </c>
      <c r="BY274">
        <f t="shared" si="174"/>
      </c>
      <c r="BZ274">
        <f t="shared" si="175"/>
      </c>
      <c r="CA274">
        <f t="shared" si="176"/>
      </c>
      <c r="CB274">
        <f t="shared" si="177"/>
      </c>
      <c r="CC274">
        <f t="shared" si="178"/>
      </c>
      <c r="DF274" s="28" t="str">
        <f t="shared" si="40"/>
        <v>P273</v>
      </c>
    </row>
    <row r="275" spans="1:110" ht="12.75">
      <c r="A275" s="1" t="s">
        <v>250</v>
      </c>
      <c r="B275" s="24">
        <v>4</v>
      </c>
      <c r="C275" s="3">
        <v>20220040200306</v>
      </c>
      <c r="D275">
        <v>0.49</v>
      </c>
      <c r="E275" s="3">
        <v>0</v>
      </c>
      <c r="F275">
        <v>0.4</v>
      </c>
      <c r="G275" s="46" t="s">
        <v>462</v>
      </c>
      <c r="H275" s="46">
        <v>0</v>
      </c>
      <c r="I275" s="79">
        <v>0.1</v>
      </c>
      <c r="J275" s="11">
        <v>1</v>
      </c>
      <c r="L275" s="11" t="s">
        <v>462</v>
      </c>
      <c r="M275" t="s">
        <v>765</v>
      </c>
      <c r="N275" t="s">
        <v>765</v>
      </c>
      <c r="O275" t="str">
        <f t="shared" si="184"/>
        <v>GOOD</v>
      </c>
      <c r="P275" t="s">
        <v>765</v>
      </c>
      <c r="Q275" t="s">
        <v>765</v>
      </c>
      <c r="R275" t="s">
        <v>765</v>
      </c>
      <c r="S275" s="1" t="s">
        <v>21</v>
      </c>
      <c r="T275" s="1"/>
      <c r="U275" s="15">
        <v>0</v>
      </c>
      <c r="V275" s="1"/>
      <c r="W275">
        <v>1</v>
      </c>
      <c r="X275">
        <v>0</v>
      </c>
      <c r="Y275">
        <f t="shared" si="161"/>
        <v>0</v>
      </c>
      <c r="Z275">
        <v>1</v>
      </c>
      <c r="AG275">
        <f t="shared" si="188"/>
        <v>1</v>
      </c>
      <c r="AH275">
        <f t="shared" si="189"/>
        <v>0</v>
      </c>
      <c r="AI275">
        <f t="shared" si="162"/>
        <v>0</v>
      </c>
      <c r="AJ275">
        <f t="shared" si="190"/>
        <v>0</v>
      </c>
      <c r="AK275">
        <f t="shared" si="163"/>
        <v>0</v>
      </c>
      <c r="AL275">
        <f t="shared" si="191"/>
        <v>0</v>
      </c>
      <c r="AM275">
        <f t="shared" si="192"/>
        <v>0</v>
      </c>
      <c r="AN275">
        <v>1</v>
      </c>
      <c r="BA275">
        <v>1</v>
      </c>
      <c r="BB275">
        <v>1</v>
      </c>
      <c r="BC275">
        <v>1</v>
      </c>
      <c r="BD275">
        <f t="shared" si="160"/>
        <v>1</v>
      </c>
      <c r="BE275">
        <f t="shared" si="186"/>
        <v>1</v>
      </c>
      <c r="BF275">
        <v>1</v>
      </c>
      <c r="BG275">
        <f t="shared" si="187"/>
        <v>1</v>
      </c>
      <c r="BO275">
        <f t="shared" si="164"/>
      </c>
      <c r="BP275">
        <f t="shared" si="165"/>
      </c>
      <c r="BQ275">
        <f t="shared" si="166"/>
      </c>
      <c r="BR275">
        <f t="shared" si="167"/>
      </c>
      <c r="BS275">
        <f t="shared" si="168"/>
      </c>
      <c r="BT275">
        <f t="shared" si="169"/>
      </c>
      <c r="BU275">
        <f t="shared" si="170"/>
      </c>
      <c r="BV275">
        <f t="shared" si="171"/>
      </c>
      <c r="BW275">
        <f t="shared" si="172"/>
      </c>
      <c r="BX275">
        <f t="shared" si="173"/>
      </c>
      <c r="BY275">
        <f t="shared" si="174"/>
      </c>
      <c r="BZ275">
        <f t="shared" si="175"/>
      </c>
      <c r="CA275">
        <f t="shared" si="176"/>
      </c>
      <c r="CB275">
        <f t="shared" si="177"/>
      </c>
      <c r="CC275">
        <f t="shared" si="178"/>
      </c>
      <c r="DF275" s="28" t="str">
        <f t="shared" si="40"/>
        <v>P274</v>
      </c>
    </row>
    <row r="276" spans="1:110" ht="12.75">
      <c r="A276" s="1" t="s">
        <v>251</v>
      </c>
      <c r="B276" s="24">
        <v>5</v>
      </c>
      <c r="C276" s="3">
        <v>20220040200321</v>
      </c>
      <c r="D276">
        <v>0.5</v>
      </c>
      <c r="E276" s="3">
        <v>0</v>
      </c>
      <c r="F276">
        <v>0.54</v>
      </c>
      <c r="G276" s="46" t="s">
        <v>462</v>
      </c>
      <c r="H276" s="46">
        <v>0</v>
      </c>
      <c r="I276" s="79">
        <v>4</v>
      </c>
      <c r="J276" s="11">
        <v>1</v>
      </c>
      <c r="L276" s="11" t="s">
        <v>462</v>
      </c>
      <c r="M276" t="s">
        <v>765</v>
      </c>
      <c r="N276" t="s">
        <v>765</v>
      </c>
      <c r="O276" t="str">
        <f t="shared" si="184"/>
        <v>GOOD</v>
      </c>
      <c r="P276" t="s">
        <v>765</v>
      </c>
      <c r="Q276" t="s">
        <v>765</v>
      </c>
      <c r="R276" t="s">
        <v>765</v>
      </c>
      <c r="S276" s="1" t="s">
        <v>21</v>
      </c>
      <c r="T276" s="1"/>
      <c r="U276" s="15">
        <v>0</v>
      </c>
      <c r="V276" s="1"/>
      <c r="W276">
        <v>1</v>
      </c>
      <c r="X276">
        <v>0</v>
      </c>
      <c r="Y276">
        <f t="shared" si="161"/>
        <v>0</v>
      </c>
      <c r="Z276">
        <v>1</v>
      </c>
      <c r="AG276">
        <f t="shared" si="188"/>
        <v>1</v>
      </c>
      <c r="AH276">
        <f t="shared" si="189"/>
        <v>0</v>
      </c>
      <c r="AI276">
        <f t="shared" si="162"/>
        <v>0</v>
      </c>
      <c r="AJ276">
        <f t="shared" si="190"/>
        <v>0</v>
      </c>
      <c r="AK276">
        <f t="shared" si="163"/>
        <v>0</v>
      </c>
      <c r="AL276">
        <f t="shared" si="191"/>
        <v>0</v>
      </c>
      <c r="AM276">
        <f t="shared" si="192"/>
        <v>0</v>
      </c>
      <c r="AN276">
        <v>1</v>
      </c>
      <c r="BA276">
        <v>1</v>
      </c>
      <c r="BB276">
        <v>1</v>
      </c>
      <c r="BC276">
        <v>1</v>
      </c>
      <c r="BD276">
        <f t="shared" si="160"/>
        <v>1</v>
      </c>
      <c r="BE276">
        <f t="shared" si="186"/>
        <v>1</v>
      </c>
      <c r="BF276">
        <v>1</v>
      </c>
      <c r="BG276">
        <f t="shared" si="187"/>
        <v>1</v>
      </c>
      <c r="BO276">
        <f t="shared" si="164"/>
      </c>
      <c r="BP276">
        <f t="shared" si="165"/>
      </c>
      <c r="BQ276">
        <f t="shared" si="166"/>
      </c>
      <c r="BR276">
        <f t="shared" si="167"/>
      </c>
      <c r="BS276">
        <f t="shared" si="168"/>
      </c>
      <c r="BT276">
        <f t="shared" si="169"/>
      </c>
      <c r="BU276">
        <f t="shared" si="170"/>
      </c>
      <c r="BV276">
        <f t="shared" si="171"/>
      </c>
      <c r="BW276">
        <f t="shared" si="172"/>
      </c>
      <c r="BX276">
        <f t="shared" si="173"/>
      </c>
      <c r="BY276">
        <f t="shared" si="174"/>
      </c>
      <c r="BZ276">
        <f t="shared" si="175"/>
      </c>
      <c r="CA276">
        <f t="shared" si="176"/>
      </c>
      <c r="CB276">
        <f t="shared" si="177"/>
      </c>
      <c r="CC276">
        <f t="shared" si="178"/>
      </c>
      <c r="DF276" s="28" t="str">
        <f t="shared" si="40"/>
        <v>P275</v>
      </c>
    </row>
    <row r="277" spans="1:110" ht="12.75">
      <c r="A277" s="1" t="s">
        <v>252</v>
      </c>
      <c r="B277" s="24">
        <v>6</v>
      </c>
      <c r="C277" s="3">
        <v>20220040200313</v>
      </c>
      <c r="D277">
        <v>0.52</v>
      </c>
      <c r="E277" s="3">
        <v>0</v>
      </c>
      <c r="F277">
        <v>0.45</v>
      </c>
      <c r="G277" s="46" t="s">
        <v>462</v>
      </c>
      <c r="H277" s="46">
        <v>2</v>
      </c>
      <c r="I277" s="79">
        <v>0.1</v>
      </c>
      <c r="J277" s="11">
        <v>1</v>
      </c>
      <c r="L277" s="11" t="s">
        <v>462</v>
      </c>
      <c r="M277" t="s">
        <v>765</v>
      </c>
      <c r="N277" t="s">
        <v>765</v>
      </c>
      <c r="O277" t="str">
        <f t="shared" si="184"/>
        <v>GOOD</v>
      </c>
      <c r="P277" t="s">
        <v>765</v>
      </c>
      <c r="Q277" t="s">
        <v>765</v>
      </c>
      <c r="R277" t="s">
        <v>765</v>
      </c>
      <c r="S277" s="1" t="s">
        <v>21</v>
      </c>
      <c r="T277" s="1"/>
      <c r="U277" s="15">
        <v>0</v>
      </c>
      <c r="V277" s="1"/>
      <c r="W277">
        <v>1</v>
      </c>
      <c r="X277">
        <v>1</v>
      </c>
      <c r="Y277">
        <f t="shared" si="161"/>
        <v>1</v>
      </c>
      <c r="Z277">
        <v>1</v>
      </c>
      <c r="AG277">
        <f t="shared" si="188"/>
        <v>1</v>
      </c>
      <c r="AH277">
        <f t="shared" si="189"/>
        <v>0</v>
      </c>
      <c r="AI277">
        <f t="shared" si="162"/>
        <v>0</v>
      </c>
      <c r="AJ277">
        <f t="shared" si="190"/>
        <v>0</v>
      </c>
      <c r="AK277">
        <f t="shared" si="163"/>
        <v>0</v>
      </c>
      <c r="AL277">
        <f t="shared" si="191"/>
        <v>0</v>
      </c>
      <c r="AM277">
        <f t="shared" si="192"/>
        <v>0</v>
      </c>
      <c r="AN277">
        <v>1</v>
      </c>
      <c r="BA277">
        <v>1</v>
      </c>
      <c r="BB277">
        <v>1</v>
      </c>
      <c r="BC277">
        <v>1</v>
      </c>
      <c r="BD277">
        <f t="shared" si="160"/>
        <v>1</v>
      </c>
      <c r="BE277">
        <f t="shared" si="186"/>
        <v>1</v>
      </c>
      <c r="BF277">
        <v>1</v>
      </c>
      <c r="BG277">
        <f t="shared" si="187"/>
        <v>1</v>
      </c>
      <c r="BO277">
        <f t="shared" si="164"/>
      </c>
      <c r="BP277">
        <f t="shared" si="165"/>
      </c>
      <c r="BQ277">
        <f t="shared" si="166"/>
      </c>
      <c r="BR277">
        <f t="shared" si="167"/>
      </c>
      <c r="BS277">
        <f t="shared" si="168"/>
      </c>
      <c r="BT277">
        <f t="shared" si="169"/>
      </c>
      <c r="BU277">
        <f t="shared" si="170"/>
      </c>
      <c r="BV277">
        <f t="shared" si="171"/>
      </c>
      <c r="BW277">
        <f t="shared" si="172"/>
      </c>
      <c r="BX277">
        <f t="shared" si="173"/>
      </c>
      <c r="BY277">
        <f t="shared" si="174"/>
      </c>
      <c r="BZ277">
        <f t="shared" si="175"/>
      </c>
      <c r="CA277">
        <f t="shared" si="176"/>
      </c>
      <c r="CB277">
        <f t="shared" si="177"/>
      </c>
      <c r="CC277">
        <f t="shared" si="178"/>
      </c>
      <c r="DF277" s="28" t="str">
        <f t="shared" si="40"/>
        <v>P276</v>
      </c>
    </row>
    <row r="278" spans="1:110" ht="12.75">
      <c r="A278" s="1" t="s">
        <v>253</v>
      </c>
      <c r="B278" s="24">
        <v>1</v>
      </c>
      <c r="C278" s="3">
        <v>20220040200311</v>
      </c>
      <c r="D278">
        <v>0.55</v>
      </c>
      <c r="E278" s="3">
        <v>0</v>
      </c>
      <c r="F278">
        <v>0.51</v>
      </c>
      <c r="G278" s="46" t="s">
        <v>462</v>
      </c>
      <c r="H278" s="46">
        <v>1</v>
      </c>
      <c r="I278" s="79">
        <v>0.1</v>
      </c>
      <c r="J278" s="11">
        <v>1</v>
      </c>
      <c r="L278" s="11" t="s">
        <v>463</v>
      </c>
      <c r="M278" t="s">
        <v>765</v>
      </c>
      <c r="N278" t="s">
        <v>765</v>
      </c>
      <c r="O278" t="str">
        <f t="shared" si="184"/>
        <v>GOOD</v>
      </c>
      <c r="P278" t="s">
        <v>765</v>
      </c>
      <c r="Q278" t="s">
        <v>765</v>
      </c>
      <c r="R278" t="s">
        <v>765</v>
      </c>
      <c r="S278" s="1" t="s">
        <v>21</v>
      </c>
      <c r="T278" s="1"/>
      <c r="U278" s="15">
        <v>0</v>
      </c>
      <c r="V278" s="1"/>
      <c r="W278">
        <v>1</v>
      </c>
      <c r="X278">
        <v>0</v>
      </c>
      <c r="Y278">
        <f t="shared" si="161"/>
        <v>0</v>
      </c>
      <c r="Z278">
        <v>1</v>
      </c>
      <c r="AG278">
        <f t="shared" si="188"/>
        <v>1</v>
      </c>
      <c r="AH278">
        <f t="shared" si="189"/>
        <v>0</v>
      </c>
      <c r="AI278">
        <f t="shared" si="162"/>
        <v>0</v>
      </c>
      <c r="AJ278">
        <f t="shared" si="190"/>
        <v>0</v>
      </c>
      <c r="AK278">
        <f t="shared" si="163"/>
        <v>0</v>
      </c>
      <c r="AL278">
        <f t="shared" si="191"/>
        <v>0</v>
      </c>
      <c r="AM278">
        <f t="shared" si="192"/>
        <v>0</v>
      </c>
      <c r="AN278">
        <v>1</v>
      </c>
      <c r="BA278">
        <v>1</v>
      </c>
      <c r="BB278">
        <v>1</v>
      </c>
      <c r="BC278">
        <v>1</v>
      </c>
      <c r="BD278">
        <f t="shared" si="160"/>
        <v>1</v>
      </c>
      <c r="BE278">
        <f t="shared" si="186"/>
        <v>1</v>
      </c>
      <c r="BF278">
        <v>1</v>
      </c>
      <c r="BG278">
        <f t="shared" si="187"/>
        <v>1</v>
      </c>
      <c r="BO278">
        <f t="shared" si="164"/>
      </c>
      <c r="BP278">
        <f t="shared" si="165"/>
      </c>
      <c r="BQ278">
        <f t="shared" si="166"/>
      </c>
      <c r="BR278">
        <f t="shared" si="167"/>
      </c>
      <c r="BS278">
        <f t="shared" si="168"/>
      </c>
      <c r="BT278">
        <f t="shared" si="169"/>
      </c>
      <c r="BU278">
        <f t="shared" si="170"/>
      </c>
      <c r="BV278">
        <f t="shared" si="171"/>
      </c>
      <c r="BW278">
        <f t="shared" si="172"/>
      </c>
      <c r="BX278">
        <f t="shared" si="173"/>
      </c>
      <c r="BY278">
        <f t="shared" si="174"/>
      </c>
      <c r="BZ278">
        <f t="shared" si="175"/>
      </c>
      <c r="CA278">
        <f t="shared" si="176"/>
      </c>
      <c r="CB278">
        <f t="shared" si="177"/>
      </c>
      <c r="CC278">
        <f t="shared" si="178"/>
      </c>
      <c r="DF278" s="28" t="str">
        <f t="shared" si="40"/>
        <v>P277</v>
      </c>
    </row>
    <row r="279" spans="1:110" ht="12.75">
      <c r="A279" s="1" t="s">
        <v>254</v>
      </c>
      <c r="B279" s="24">
        <v>2</v>
      </c>
      <c r="C279" s="3">
        <v>20220040200285</v>
      </c>
      <c r="D279">
        <v>0.39</v>
      </c>
      <c r="E279" s="3">
        <v>0</v>
      </c>
      <c r="F279">
        <v>0.49</v>
      </c>
      <c r="G279" s="46" t="s">
        <v>463</v>
      </c>
      <c r="H279" s="46">
        <v>0</v>
      </c>
      <c r="I279" s="79">
        <v>5</v>
      </c>
      <c r="J279" s="11">
        <v>1</v>
      </c>
      <c r="L279" s="11" t="s">
        <v>463</v>
      </c>
      <c r="M279" t="s">
        <v>765</v>
      </c>
      <c r="N279" t="s">
        <v>765</v>
      </c>
      <c r="O279" t="str">
        <f t="shared" si="184"/>
        <v>GOOD</v>
      </c>
      <c r="P279" t="s">
        <v>765</v>
      </c>
      <c r="Q279" t="s">
        <v>765</v>
      </c>
      <c r="R279" t="s">
        <v>765</v>
      </c>
      <c r="S279" s="1" t="s">
        <v>21</v>
      </c>
      <c r="T279" s="1"/>
      <c r="U279" s="15">
        <v>1.2</v>
      </c>
      <c r="V279" s="1"/>
      <c r="W279">
        <v>0</v>
      </c>
      <c r="X279">
        <v>0</v>
      </c>
      <c r="Y279">
        <f t="shared" si="161"/>
        <v>0</v>
      </c>
      <c r="Z279">
        <v>1</v>
      </c>
      <c r="AG279">
        <f t="shared" si="188"/>
        <v>1</v>
      </c>
      <c r="AH279">
        <f t="shared" si="189"/>
        <v>0</v>
      </c>
      <c r="AI279">
        <f t="shared" si="162"/>
        <v>0</v>
      </c>
      <c r="AJ279">
        <f t="shared" si="190"/>
        <v>0</v>
      </c>
      <c r="AK279">
        <f t="shared" si="163"/>
        <v>0</v>
      </c>
      <c r="AL279">
        <f t="shared" si="191"/>
        <v>0</v>
      </c>
      <c r="AM279">
        <f t="shared" si="192"/>
        <v>0</v>
      </c>
      <c r="AO279">
        <v>1</v>
      </c>
      <c r="BA279">
        <v>1</v>
      </c>
      <c r="BB279">
        <v>1</v>
      </c>
      <c r="BC279">
        <v>1</v>
      </c>
      <c r="BD279">
        <f t="shared" si="160"/>
        <v>1</v>
      </c>
      <c r="BE279">
        <f t="shared" si="186"/>
        <v>1</v>
      </c>
      <c r="BF279">
        <v>1</v>
      </c>
      <c r="BG279">
        <f t="shared" si="187"/>
        <v>1</v>
      </c>
      <c r="BI279">
        <v>1</v>
      </c>
      <c r="BO279">
        <f t="shared" si="164"/>
      </c>
      <c r="BP279">
        <f t="shared" si="165"/>
        <v>1</v>
      </c>
      <c r="BQ279">
        <f t="shared" si="166"/>
      </c>
      <c r="BR279">
        <f t="shared" si="167"/>
      </c>
      <c r="BS279">
        <f t="shared" si="168"/>
      </c>
      <c r="BT279">
        <f t="shared" si="169"/>
      </c>
      <c r="BU279">
        <f t="shared" si="170"/>
      </c>
      <c r="BV279">
        <f t="shared" si="171"/>
      </c>
      <c r="BW279">
        <f t="shared" si="172"/>
      </c>
      <c r="BX279">
        <f t="shared" si="173"/>
      </c>
      <c r="BY279">
        <f t="shared" si="174"/>
      </c>
      <c r="BZ279">
        <f t="shared" si="175"/>
      </c>
      <c r="CA279">
        <f t="shared" si="176"/>
      </c>
      <c r="CB279">
        <f t="shared" si="177"/>
      </c>
      <c r="CC279">
        <f t="shared" si="178"/>
      </c>
      <c r="DF279" s="28" t="str">
        <f t="shared" si="40"/>
        <v>P278</v>
      </c>
    </row>
    <row r="280" spans="1:110" ht="12.75">
      <c r="A280" s="51" t="s">
        <v>255</v>
      </c>
      <c r="B280" s="51">
        <v>3</v>
      </c>
      <c r="C280" s="54">
        <v>20220040200279</v>
      </c>
      <c r="D280" s="56">
        <v>0.45</v>
      </c>
      <c r="E280" s="54">
        <v>1</v>
      </c>
      <c r="F280" s="56">
        <v>0.43</v>
      </c>
      <c r="G280" s="66" t="s">
        <v>463</v>
      </c>
      <c r="H280" s="66">
        <v>0</v>
      </c>
      <c r="I280" s="64">
        <v>13</v>
      </c>
      <c r="J280" s="57"/>
      <c r="K280" s="56"/>
      <c r="L280" s="57" t="s">
        <v>462</v>
      </c>
      <c r="M280"/>
      <c r="N280"/>
      <c r="O280"/>
      <c r="P280" t="s">
        <v>765</v>
      </c>
      <c r="Q280"/>
      <c r="R280"/>
      <c r="S280" s="51" t="s">
        <v>21</v>
      </c>
      <c r="T280" s="51"/>
      <c r="U280" s="15">
        <v>2</v>
      </c>
      <c r="V280" s="51"/>
      <c r="W280">
        <v>0</v>
      </c>
      <c r="X280" t="s">
        <v>768</v>
      </c>
      <c r="Y280">
        <f t="shared" si="161"/>
        <v>0</v>
      </c>
      <c r="Z280" s="56"/>
      <c r="AA280" s="56"/>
      <c r="AB280" s="56"/>
      <c r="AC280" s="56"/>
      <c r="AD280" s="56"/>
      <c r="AE280" s="56"/>
      <c r="AF280" s="56">
        <v>1</v>
      </c>
      <c r="AG280">
        <f t="shared" si="188"/>
        <v>0</v>
      </c>
      <c r="AH280">
        <f t="shared" si="189"/>
        <v>0</v>
      </c>
      <c r="AI280">
        <f t="shared" si="162"/>
        <v>0</v>
      </c>
      <c r="AJ280">
        <f t="shared" si="190"/>
        <v>0</v>
      </c>
      <c r="AK280">
        <f t="shared" si="163"/>
        <v>0</v>
      </c>
      <c r="AL280">
        <f t="shared" si="191"/>
        <v>0</v>
      </c>
      <c r="AM280">
        <f t="shared" si="192"/>
        <v>1</v>
      </c>
      <c r="AZ280">
        <v>1</v>
      </c>
      <c r="BA280">
        <v>1</v>
      </c>
      <c r="BB280">
        <v>1</v>
      </c>
      <c r="BC280">
        <v>1</v>
      </c>
      <c r="BD280">
        <f t="shared" si="160"/>
        <v>1</v>
      </c>
      <c r="BE280">
        <f t="shared" si="186"/>
        <v>1</v>
      </c>
      <c r="BF280">
        <v>1</v>
      </c>
      <c r="BG280">
        <f t="shared" si="187"/>
        <v>0</v>
      </c>
      <c r="BO280">
        <f t="shared" si="164"/>
      </c>
      <c r="BP280">
        <f t="shared" si="165"/>
      </c>
      <c r="BQ280">
        <f t="shared" si="166"/>
      </c>
      <c r="BR280">
        <f t="shared" si="167"/>
      </c>
      <c r="BS280">
        <f t="shared" si="168"/>
      </c>
      <c r="BT280">
        <f t="shared" si="169"/>
      </c>
      <c r="BU280">
        <f t="shared" si="170"/>
      </c>
      <c r="BV280">
        <f t="shared" si="171"/>
      </c>
      <c r="BW280">
        <f t="shared" si="172"/>
      </c>
      <c r="BX280">
        <f t="shared" si="173"/>
      </c>
      <c r="BY280">
        <f t="shared" si="174"/>
      </c>
      <c r="BZ280">
        <f t="shared" si="175"/>
      </c>
      <c r="CA280">
        <f t="shared" si="176"/>
      </c>
      <c r="CB280">
        <f t="shared" si="177"/>
      </c>
      <c r="CC280">
        <f t="shared" si="178"/>
      </c>
      <c r="CO280">
        <v>1</v>
      </c>
      <c r="DF280" s="28" t="str">
        <f t="shared" si="40"/>
        <v>P279</v>
      </c>
    </row>
    <row r="281" spans="1:110" ht="12.75">
      <c r="A281" s="1" t="s">
        <v>256</v>
      </c>
      <c r="B281" s="24">
        <v>4</v>
      </c>
      <c r="C281" s="3">
        <v>20220040200315</v>
      </c>
      <c r="D281">
        <v>0.45</v>
      </c>
      <c r="E281" s="3">
        <v>0</v>
      </c>
      <c r="F281">
        <v>0.44</v>
      </c>
      <c r="G281" s="46" t="s">
        <v>462</v>
      </c>
      <c r="H281" s="46">
        <v>0</v>
      </c>
      <c r="I281" s="79">
        <v>2</v>
      </c>
      <c r="J281" s="11">
        <v>1</v>
      </c>
      <c r="L281" s="11" t="s">
        <v>463</v>
      </c>
      <c r="M281" t="s">
        <v>765</v>
      </c>
      <c r="N281" t="s">
        <v>765</v>
      </c>
      <c r="O281" t="str">
        <f t="shared" si="184"/>
        <v>GOOD</v>
      </c>
      <c r="P281" t="s">
        <v>765</v>
      </c>
      <c r="Q281" t="s">
        <v>765</v>
      </c>
      <c r="R281" t="s">
        <v>765</v>
      </c>
      <c r="S281" s="1" t="s">
        <v>21</v>
      </c>
      <c r="T281" s="1"/>
      <c r="U281" s="15">
        <v>0</v>
      </c>
      <c r="V281" s="1"/>
      <c r="W281">
        <v>1</v>
      </c>
      <c r="X281">
        <v>2</v>
      </c>
      <c r="Y281">
        <f t="shared" si="161"/>
        <v>1</v>
      </c>
      <c r="Z281">
        <v>1</v>
      </c>
      <c r="AG281">
        <f t="shared" si="188"/>
        <v>1</v>
      </c>
      <c r="AH281">
        <f t="shared" si="189"/>
        <v>0</v>
      </c>
      <c r="AI281">
        <f t="shared" si="162"/>
        <v>0</v>
      </c>
      <c r="AJ281">
        <f t="shared" si="190"/>
        <v>0</v>
      </c>
      <c r="AK281">
        <f t="shared" si="163"/>
        <v>0</v>
      </c>
      <c r="AL281">
        <f t="shared" si="191"/>
        <v>0</v>
      </c>
      <c r="AM281">
        <f t="shared" si="192"/>
        <v>0</v>
      </c>
      <c r="AN281">
        <v>1</v>
      </c>
      <c r="BA281">
        <v>1</v>
      </c>
      <c r="BB281">
        <v>1</v>
      </c>
      <c r="BC281">
        <v>1</v>
      </c>
      <c r="BD281">
        <f t="shared" si="160"/>
        <v>1</v>
      </c>
      <c r="BE281">
        <f t="shared" si="186"/>
        <v>1</v>
      </c>
      <c r="BF281">
        <v>1</v>
      </c>
      <c r="BG281">
        <f t="shared" si="187"/>
        <v>1</v>
      </c>
      <c r="BO281">
        <f t="shared" si="164"/>
      </c>
      <c r="BP281">
        <f t="shared" si="165"/>
      </c>
      <c r="BQ281">
        <f t="shared" si="166"/>
      </c>
      <c r="BR281">
        <f t="shared" si="167"/>
      </c>
      <c r="BS281">
        <f t="shared" si="168"/>
      </c>
      <c r="BT281">
        <f t="shared" si="169"/>
      </c>
      <c r="BU281">
        <f t="shared" si="170"/>
      </c>
      <c r="BV281">
        <f t="shared" si="171"/>
      </c>
      <c r="BW281">
        <f t="shared" si="172"/>
      </c>
      <c r="BX281">
        <f t="shared" si="173"/>
      </c>
      <c r="BY281">
        <f t="shared" si="174"/>
      </c>
      <c r="BZ281">
        <f t="shared" si="175"/>
      </c>
      <c r="CA281">
        <f t="shared" si="176"/>
      </c>
      <c r="CB281">
        <f t="shared" si="177"/>
      </c>
      <c r="CC281">
        <f t="shared" si="178"/>
      </c>
      <c r="DF281" s="28" t="str">
        <f t="shared" si="40"/>
        <v>P280</v>
      </c>
    </row>
    <row r="282" spans="1:110" ht="12.75">
      <c r="A282" s="1" t="s">
        <v>257</v>
      </c>
      <c r="B282" s="24">
        <v>5</v>
      </c>
      <c r="C282" s="3">
        <v>20220040200301</v>
      </c>
      <c r="D282">
        <v>0.44</v>
      </c>
      <c r="E282" s="3">
        <v>0</v>
      </c>
      <c r="F282">
        <v>0.87</v>
      </c>
      <c r="G282" s="46" t="s">
        <v>462</v>
      </c>
      <c r="H282" s="46">
        <v>0</v>
      </c>
      <c r="I282" s="79">
        <v>1</v>
      </c>
      <c r="J282" s="11">
        <v>1</v>
      </c>
      <c r="L282" s="11" t="s">
        <v>463</v>
      </c>
      <c r="M282" t="s">
        <v>765</v>
      </c>
      <c r="N282" t="s">
        <v>765</v>
      </c>
      <c r="O282" t="str">
        <f t="shared" si="184"/>
        <v>GOOD</v>
      </c>
      <c r="P282" t="s">
        <v>765</v>
      </c>
      <c r="Q282" t="s">
        <v>765</v>
      </c>
      <c r="R282" t="s">
        <v>765</v>
      </c>
      <c r="S282" s="1" t="s">
        <v>21</v>
      </c>
      <c r="T282" s="1"/>
      <c r="U282" s="15">
        <v>0</v>
      </c>
      <c r="V282" s="1"/>
      <c r="W282">
        <v>1</v>
      </c>
      <c r="X282">
        <v>2</v>
      </c>
      <c r="Y282">
        <f t="shared" si="161"/>
        <v>1</v>
      </c>
      <c r="Z282">
        <v>1</v>
      </c>
      <c r="AG282">
        <f t="shared" si="188"/>
        <v>1</v>
      </c>
      <c r="AH282">
        <f t="shared" si="189"/>
        <v>0</v>
      </c>
      <c r="AI282">
        <f t="shared" si="162"/>
        <v>0</v>
      </c>
      <c r="AJ282">
        <f t="shared" si="190"/>
        <v>0</v>
      </c>
      <c r="AK282">
        <f t="shared" si="163"/>
        <v>0</v>
      </c>
      <c r="AL282">
        <f t="shared" si="191"/>
        <v>0</v>
      </c>
      <c r="AM282">
        <f t="shared" si="192"/>
        <v>0</v>
      </c>
      <c r="AN282">
        <v>1</v>
      </c>
      <c r="BA282">
        <v>1</v>
      </c>
      <c r="BB282">
        <v>1</v>
      </c>
      <c r="BC282">
        <v>1</v>
      </c>
      <c r="BD282">
        <f t="shared" si="160"/>
        <v>1</v>
      </c>
      <c r="BE282">
        <f t="shared" si="186"/>
        <v>1</v>
      </c>
      <c r="BF282">
        <v>1</v>
      </c>
      <c r="BG282">
        <f t="shared" si="187"/>
        <v>1</v>
      </c>
      <c r="BI282">
        <v>1</v>
      </c>
      <c r="BO282">
        <f t="shared" si="164"/>
      </c>
      <c r="BP282">
        <f t="shared" si="165"/>
        <v>1</v>
      </c>
      <c r="BQ282">
        <f t="shared" si="166"/>
      </c>
      <c r="BR282">
        <f t="shared" si="167"/>
      </c>
      <c r="BS282">
        <f t="shared" si="168"/>
      </c>
      <c r="BT282">
        <f t="shared" si="169"/>
      </c>
      <c r="BU282">
        <f t="shared" si="170"/>
      </c>
      <c r="BV282">
        <f t="shared" si="171"/>
      </c>
      <c r="BW282">
        <f t="shared" si="172"/>
      </c>
      <c r="BX282">
        <f t="shared" si="173"/>
      </c>
      <c r="BY282">
        <f t="shared" si="174"/>
      </c>
      <c r="BZ282">
        <f t="shared" si="175"/>
      </c>
      <c r="CA282">
        <f t="shared" si="176"/>
      </c>
      <c r="CB282">
        <f t="shared" si="177"/>
      </c>
      <c r="CC282">
        <f t="shared" si="178"/>
      </c>
      <c r="DF282" s="28" t="str">
        <f t="shared" si="40"/>
        <v>P281</v>
      </c>
    </row>
    <row r="283" spans="1:110" ht="12.75">
      <c r="A283" s="1" t="s">
        <v>258</v>
      </c>
      <c r="B283" s="24">
        <v>6</v>
      </c>
      <c r="C283" s="3">
        <v>20220040200304</v>
      </c>
      <c r="D283">
        <v>0.39</v>
      </c>
      <c r="E283" s="3">
        <v>0</v>
      </c>
      <c r="F283">
        <v>0.4</v>
      </c>
      <c r="G283" s="46" t="s">
        <v>462</v>
      </c>
      <c r="H283" s="46">
        <v>2</v>
      </c>
      <c r="I283" s="79">
        <v>1</v>
      </c>
      <c r="J283" s="11">
        <v>1</v>
      </c>
      <c r="L283" s="11" t="s">
        <v>463</v>
      </c>
      <c r="M283" t="s">
        <v>765</v>
      </c>
      <c r="N283" t="s">
        <v>765</v>
      </c>
      <c r="O283" t="str">
        <f t="shared" si="184"/>
        <v>GOOD</v>
      </c>
      <c r="P283" t="s">
        <v>765</v>
      </c>
      <c r="Q283" t="s">
        <v>765</v>
      </c>
      <c r="R283" t="s">
        <v>765</v>
      </c>
      <c r="S283" s="1" t="s">
        <v>21</v>
      </c>
      <c r="T283" s="1"/>
      <c r="U283" s="15">
        <v>0</v>
      </c>
      <c r="V283" s="1"/>
      <c r="W283">
        <v>0</v>
      </c>
      <c r="X283">
        <v>0</v>
      </c>
      <c r="Y283">
        <f t="shared" si="161"/>
        <v>0</v>
      </c>
      <c r="Z283">
        <v>1</v>
      </c>
      <c r="AG283">
        <f t="shared" si="188"/>
        <v>1</v>
      </c>
      <c r="AH283">
        <f t="shared" si="189"/>
        <v>0</v>
      </c>
      <c r="AI283">
        <f t="shared" si="162"/>
        <v>0</v>
      </c>
      <c r="AJ283">
        <f t="shared" si="190"/>
        <v>0</v>
      </c>
      <c r="AK283">
        <f t="shared" si="163"/>
        <v>0</v>
      </c>
      <c r="AL283">
        <f t="shared" si="191"/>
        <v>0</v>
      </c>
      <c r="AM283">
        <f t="shared" si="192"/>
        <v>0</v>
      </c>
      <c r="AN283">
        <v>1</v>
      </c>
      <c r="BA283">
        <v>1</v>
      </c>
      <c r="BB283">
        <v>1</v>
      </c>
      <c r="BC283">
        <v>1</v>
      </c>
      <c r="BD283">
        <f t="shared" si="160"/>
        <v>1</v>
      </c>
      <c r="BE283">
        <f t="shared" si="186"/>
        <v>1</v>
      </c>
      <c r="BF283">
        <v>1</v>
      </c>
      <c r="BG283">
        <f t="shared" si="187"/>
        <v>1</v>
      </c>
      <c r="BO283">
        <f t="shared" si="164"/>
      </c>
      <c r="BP283">
        <f t="shared" si="165"/>
      </c>
      <c r="BQ283">
        <f t="shared" si="166"/>
      </c>
      <c r="BR283">
        <f t="shared" si="167"/>
      </c>
      <c r="BS283">
        <f t="shared" si="168"/>
      </c>
      <c r="BT283">
        <f t="shared" si="169"/>
      </c>
      <c r="BU283">
        <f t="shared" si="170"/>
      </c>
      <c r="BV283">
        <f t="shared" si="171"/>
      </c>
      <c r="BW283">
        <f t="shared" si="172"/>
      </c>
      <c r="BX283">
        <f t="shared" si="173"/>
      </c>
      <c r="BY283">
        <f t="shared" si="174"/>
      </c>
      <c r="BZ283">
        <f t="shared" si="175"/>
      </c>
      <c r="CA283">
        <f t="shared" si="176"/>
      </c>
      <c r="CB283">
        <f t="shared" si="177"/>
      </c>
      <c r="CC283">
        <f t="shared" si="178"/>
      </c>
      <c r="DF283" s="28" t="str">
        <f t="shared" si="40"/>
        <v>P282</v>
      </c>
    </row>
    <row r="284" spans="1:110" ht="12.75">
      <c r="A284" s="1" t="s">
        <v>227</v>
      </c>
      <c r="B284" s="24">
        <v>1</v>
      </c>
      <c r="C284" s="3">
        <v>20220040200273</v>
      </c>
      <c r="D284">
        <v>0.55</v>
      </c>
      <c r="E284" s="3">
        <v>0</v>
      </c>
      <c r="F284">
        <v>1.36</v>
      </c>
      <c r="G284" s="46" t="s">
        <v>463</v>
      </c>
      <c r="H284" s="46">
        <v>0</v>
      </c>
      <c r="I284" s="79">
        <v>2</v>
      </c>
      <c r="J284" s="11">
        <v>1</v>
      </c>
      <c r="L284" s="11" t="s">
        <v>462</v>
      </c>
      <c r="M284" t="s">
        <v>765</v>
      </c>
      <c r="N284" t="s">
        <v>765</v>
      </c>
      <c r="O284" t="str">
        <f t="shared" si="184"/>
        <v>GOOD</v>
      </c>
      <c r="P284" t="s">
        <v>765</v>
      </c>
      <c r="Q284" t="s">
        <v>765</v>
      </c>
      <c r="R284" t="s">
        <v>765</v>
      </c>
      <c r="S284" s="1" t="s">
        <v>21</v>
      </c>
      <c r="T284" s="1"/>
      <c r="U284" s="15">
        <v>4.1</v>
      </c>
      <c r="V284" s="1"/>
      <c r="W284">
        <v>0</v>
      </c>
      <c r="X284">
        <v>1</v>
      </c>
      <c r="Y284">
        <f t="shared" si="161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62"/>
        <v>0</v>
      </c>
      <c r="AJ284">
        <f>AD284</f>
        <v>0</v>
      </c>
      <c r="AK284">
        <f t="shared" si="163"/>
        <v>0</v>
      </c>
      <c r="AL284">
        <f aca="true" t="shared" si="193" ref="AL284:AM286">AE284</f>
        <v>0</v>
      </c>
      <c r="AM284">
        <f t="shared" si="193"/>
        <v>0</v>
      </c>
      <c r="AO284">
        <v>1</v>
      </c>
      <c r="BA284">
        <v>1</v>
      </c>
      <c r="BB284">
        <v>1</v>
      </c>
      <c r="BC284">
        <v>1</v>
      </c>
      <c r="BD284">
        <f t="shared" si="160"/>
        <v>1</v>
      </c>
      <c r="BE284">
        <f t="shared" si="186"/>
        <v>1</v>
      </c>
      <c r="BF284">
        <v>1</v>
      </c>
      <c r="BG284">
        <f t="shared" si="187"/>
        <v>1</v>
      </c>
      <c r="BJ284">
        <v>1</v>
      </c>
      <c r="BO284">
        <f t="shared" si="164"/>
      </c>
      <c r="BP284">
        <f t="shared" si="165"/>
      </c>
      <c r="BQ284">
        <f t="shared" si="166"/>
        <v>1</v>
      </c>
      <c r="BR284">
        <f t="shared" si="167"/>
      </c>
      <c r="BS284">
        <f t="shared" si="168"/>
      </c>
      <c r="BT284">
        <f t="shared" si="169"/>
      </c>
      <c r="BU284">
        <f t="shared" si="170"/>
      </c>
      <c r="BV284">
        <f t="shared" si="171"/>
      </c>
      <c r="BW284">
        <f t="shared" si="172"/>
      </c>
      <c r="BX284">
        <f t="shared" si="173"/>
      </c>
      <c r="BY284">
        <f t="shared" si="174"/>
      </c>
      <c r="BZ284">
        <f t="shared" si="175"/>
      </c>
      <c r="CA284">
        <f t="shared" si="176"/>
      </c>
      <c r="CB284">
        <f t="shared" si="177"/>
      </c>
      <c r="CC284">
        <f t="shared" si="178"/>
      </c>
      <c r="DF284" s="28" t="str">
        <f t="shared" si="40"/>
        <v>P283</v>
      </c>
    </row>
    <row r="285" spans="1:110" ht="12.75">
      <c r="A285" s="1" t="s">
        <v>228</v>
      </c>
      <c r="B285" s="24">
        <v>2</v>
      </c>
      <c r="C285" s="3">
        <v>20220040200317</v>
      </c>
      <c r="D285">
        <v>0.88</v>
      </c>
      <c r="E285" s="3">
        <v>0</v>
      </c>
      <c r="F285">
        <v>0.92</v>
      </c>
      <c r="G285" s="46" t="s">
        <v>462</v>
      </c>
      <c r="H285" s="46">
        <v>0</v>
      </c>
      <c r="I285" s="79">
        <v>2</v>
      </c>
      <c r="J285" s="11">
        <v>1</v>
      </c>
      <c r="L285" s="11" t="s">
        <v>463</v>
      </c>
      <c r="M285" t="s">
        <v>765</v>
      </c>
      <c r="N285" t="s">
        <v>765</v>
      </c>
      <c r="O285" t="str">
        <f t="shared" si="184"/>
        <v>GOOD</v>
      </c>
      <c r="P285" t="s">
        <v>765</v>
      </c>
      <c r="Q285" t="s">
        <v>765</v>
      </c>
      <c r="R285" t="s">
        <v>765</v>
      </c>
      <c r="S285" s="1" t="s">
        <v>21</v>
      </c>
      <c r="T285" s="1"/>
      <c r="U285" s="15">
        <v>0</v>
      </c>
      <c r="V285" s="1"/>
      <c r="W285">
        <v>0</v>
      </c>
      <c r="X285">
        <v>0</v>
      </c>
      <c r="Y285">
        <f t="shared" si="161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62"/>
        <v>0</v>
      </c>
      <c r="AJ285">
        <f>AD285</f>
        <v>0</v>
      </c>
      <c r="AK285">
        <f t="shared" si="163"/>
        <v>0</v>
      </c>
      <c r="AL285">
        <f t="shared" si="193"/>
        <v>0</v>
      </c>
      <c r="AM285">
        <f t="shared" si="193"/>
        <v>0</v>
      </c>
      <c r="AN285">
        <v>1</v>
      </c>
      <c r="BA285">
        <v>1</v>
      </c>
      <c r="BB285">
        <v>1</v>
      </c>
      <c r="BC285">
        <v>1</v>
      </c>
      <c r="BD285">
        <f t="shared" si="160"/>
        <v>1</v>
      </c>
      <c r="BE285">
        <f t="shared" si="186"/>
        <v>1</v>
      </c>
      <c r="BF285">
        <v>1</v>
      </c>
      <c r="BG285">
        <f t="shared" si="187"/>
        <v>1</v>
      </c>
      <c r="BO285">
        <f t="shared" si="164"/>
      </c>
      <c r="BP285">
        <f t="shared" si="165"/>
      </c>
      <c r="BQ285">
        <f t="shared" si="166"/>
      </c>
      <c r="BR285">
        <f t="shared" si="167"/>
      </c>
      <c r="BS285">
        <f t="shared" si="168"/>
      </c>
      <c r="BT285">
        <f t="shared" si="169"/>
      </c>
      <c r="BU285">
        <f t="shared" si="170"/>
      </c>
      <c r="BV285">
        <f t="shared" si="171"/>
      </c>
      <c r="BW285">
        <f t="shared" si="172"/>
      </c>
      <c r="BX285">
        <f t="shared" si="173"/>
      </c>
      <c r="BY285">
        <f t="shared" si="174"/>
      </c>
      <c r="BZ285">
        <f t="shared" si="175"/>
      </c>
      <c r="CA285">
        <f t="shared" si="176"/>
      </c>
      <c r="CB285">
        <f t="shared" si="177"/>
      </c>
      <c r="CC285">
        <f t="shared" si="178"/>
      </c>
      <c r="DF285" s="28" t="str">
        <f t="shared" si="40"/>
        <v>P284</v>
      </c>
    </row>
    <row r="286" spans="1:110" ht="12.75">
      <c r="A286" s="24" t="s">
        <v>229</v>
      </c>
      <c r="B286" s="24">
        <v>3</v>
      </c>
      <c r="C286" s="69">
        <v>20220040200319</v>
      </c>
      <c r="D286" s="23">
        <v>0.97</v>
      </c>
      <c r="E286" s="69">
        <v>0</v>
      </c>
      <c r="F286" s="23">
        <v>0.93</v>
      </c>
      <c r="G286" s="70" t="s">
        <v>463</v>
      </c>
      <c r="H286" s="70">
        <v>5</v>
      </c>
      <c r="I286" s="79">
        <v>2</v>
      </c>
      <c r="J286" s="71">
        <v>1</v>
      </c>
      <c r="K286" s="23"/>
      <c r="L286" s="71" t="s">
        <v>462</v>
      </c>
      <c r="M286" s="23" t="s">
        <v>765</v>
      </c>
      <c r="N286" s="23" t="s">
        <v>765</v>
      </c>
      <c r="O286" s="23" t="str">
        <f t="shared" si="184"/>
        <v>GOOD</v>
      </c>
      <c r="P286" s="23" t="s">
        <v>765</v>
      </c>
      <c r="Q286" s="23" t="s">
        <v>765</v>
      </c>
      <c r="R286" s="23" t="s">
        <v>765</v>
      </c>
      <c r="S286" s="24" t="s">
        <v>21</v>
      </c>
      <c r="T286" s="24"/>
      <c r="U286" s="26">
        <v>0</v>
      </c>
      <c r="V286" s="24"/>
      <c r="W286" s="23">
        <v>0</v>
      </c>
      <c r="X286" s="23">
        <v>1</v>
      </c>
      <c r="Y286" s="23">
        <f t="shared" si="161"/>
        <v>0</v>
      </c>
      <c r="Z286" s="23">
        <v>1</v>
      </c>
      <c r="AA286" s="23"/>
      <c r="AB286" s="23"/>
      <c r="AC286" s="23"/>
      <c r="AD286" s="23"/>
      <c r="AE286" s="23"/>
      <c r="AF286" s="23"/>
      <c r="AG286">
        <f>IF(J286=1,Z286,0)</f>
        <v>1</v>
      </c>
      <c r="AH286">
        <f>IF(J286=1,AA286,0)</f>
        <v>0</v>
      </c>
      <c r="AI286">
        <f t="shared" si="162"/>
        <v>0</v>
      </c>
      <c r="AJ286">
        <f>AD286</f>
        <v>0</v>
      </c>
      <c r="AK286">
        <f t="shared" si="163"/>
        <v>0</v>
      </c>
      <c r="AL286">
        <f t="shared" si="193"/>
        <v>0</v>
      </c>
      <c r="AM286">
        <f t="shared" si="193"/>
        <v>0</v>
      </c>
      <c r="AN286">
        <v>1</v>
      </c>
      <c r="BA286">
        <v>1</v>
      </c>
      <c r="BB286">
        <v>1</v>
      </c>
      <c r="BC286">
        <v>1</v>
      </c>
      <c r="BD286">
        <f t="shared" si="160"/>
        <v>1</v>
      </c>
      <c r="BE286">
        <f t="shared" si="186"/>
        <v>1</v>
      </c>
      <c r="BF286">
        <v>1</v>
      </c>
      <c r="BG286">
        <f t="shared" si="187"/>
        <v>1</v>
      </c>
      <c r="BO286">
        <f t="shared" si="164"/>
      </c>
      <c r="BP286">
        <f t="shared" si="165"/>
      </c>
      <c r="BQ286">
        <f t="shared" si="166"/>
      </c>
      <c r="BR286">
        <f t="shared" si="167"/>
      </c>
      <c r="BS286">
        <f t="shared" si="168"/>
      </c>
      <c r="BT286">
        <f t="shared" si="169"/>
      </c>
      <c r="BU286">
        <f t="shared" si="170"/>
      </c>
      <c r="BV286">
        <f t="shared" si="171"/>
      </c>
      <c r="BW286">
        <f t="shared" si="172"/>
      </c>
      <c r="BX286">
        <f t="shared" si="173"/>
      </c>
      <c r="BY286">
        <f t="shared" si="174"/>
      </c>
      <c r="BZ286">
        <f t="shared" si="175"/>
      </c>
      <c r="CA286">
        <f t="shared" si="176"/>
      </c>
      <c r="CB286">
        <f t="shared" si="177"/>
      </c>
      <c r="CC286">
        <f t="shared" si="178"/>
      </c>
      <c r="DF286" s="28" t="str">
        <f t="shared" si="40"/>
        <v>P285</v>
      </c>
    </row>
    <row r="287" spans="1:110" ht="10.5" customHeight="1">
      <c r="A287" s="1" t="s">
        <v>230</v>
      </c>
      <c r="B287" s="24">
        <v>4</v>
      </c>
      <c r="C287" s="3">
        <v>20220040200322</v>
      </c>
      <c r="D287">
        <v>0.4</v>
      </c>
      <c r="E287" s="3">
        <v>0</v>
      </c>
      <c r="F287">
        <v>0.87</v>
      </c>
      <c r="G287" s="46" t="s">
        <v>462</v>
      </c>
      <c r="H287" s="46">
        <v>7</v>
      </c>
      <c r="I287" s="79">
        <v>0.1</v>
      </c>
      <c r="J287" s="11">
        <v>1</v>
      </c>
      <c r="L287" s="11" t="s">
        <v>462</v>
      </c>
      <c r="M287" t="s">
        <v>764</v>
      </c>
      <c r="N287" t="s">
        <v>765</v>
      </c>
      <c r="O287" t="str">
        <f t="shared" si="184"/>
        <v>GOOD</v>
      </c>
      <c r="P287" t="s">
        <v>765</v>
      </c>
      <c r="Q287" t="s">
        <v>764</v>
      </c>
      <c r="R287" t="s">
        <v>764</v>
      </c>
      <c r="S287" s="1" t="s">
        <v>21</v>
      </c>
      <c r="T287" s="1"/>
      <c r="U287" s="15">
        <v>0</v>
      </c>
      <c r="V287" s="1"/>
      <c r="W287">
        <v>1</v>
      </c>
      <c r="X287" t="s">
        <v>768</v>
      </c>
      <c r="Y287">
        <f t="shared" si="161"/>
        <v>1</v>
      </c>
      <c r="AA287">
        <v>1</v>
      </c>
      <c r="AG287">
        <f aca="true" t="shared" si="194" ref="AG287:AG301">IF(J287=1,Z287,0)</f>
        <v>0</v>
      </c>
      <c r="AH287">
        <f aca="true" t="shared" si="195" ref="AH287:AH301">IF(J287=1,AA287,0)</f>
        <v>1</v>
      </c>
      <c r="AI287">
        <f t="shared" si="162"/>
        <v>0</v>
      </c>
      <c r="AJ287">
        <f aca="true" t="shared" si="196" ref="AJ287:AJ301">AD287</f>
        <v>0</v>
      </c>
      <c r="AK287">
        <f t="shared" si="163"/>
        <v>0</v>
      </c>
      <c r="AL287">
        <f aca="true" t="shared" si="197" ref="AL287:AL301">AE287</f>
        <v>0</v>
      </c>
      <c r="AM287">
        <f aca="true" t="shared" si="198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60"/>
        <v>1</v>
      </c>
      <c r="BE287">
        <f t="shared" si="186"/>
        <v>1</v>
      </c>
      <c r="BF287">
        <v>1</v>
      </c>
      <c r="BG287">
        <f t="shared" si="187"/>
        <v>1</v>
      </c>
      <c r="BO287">
        <f t="shared" si="164"/>
      </c>
      <c r="BP287">
        <f t="shared" si="165"/>
      </c>
      <c r="BQ287">
        <f t="shared" si="166"/>
      </c>
      <c r="BR287">
        <f t="shared" si="167"/>
      </c>
      <c r="BS287">
        <f t="shared" si="168"/>
      </c>
      <c r="BT287">
        <f t="shared" si="169"/>
      </c>
      <c r="BU287">
        <f t="shared" si="170"/>
      </c>
      <c r="BV287">
        <f t="shared" si="171"/>
      </c>
      <c r="BW287">
        <f t="shared" si="172"/>
      </c>
      <c r="BX287">
        <f t="shared" si="173"/>
      </c>
      <c r="BY287">
        <f t="shared" si="174"/>
      </c>
      <c r="BZ287">
        <f t="shared" si="175"/>
      </c>
      <c r="CA287">
        <f t="shared" si="176"/>
      </c>
      <c r="CB287">
        <f t="shared" si="177"/>
      </c>
      <c r="CC287">
        <f t="shared" si="178"/>
      </c>
      <c r="DF287" s="28" t="str">
        <f t="shared" si="40"/>
        <v>P286</v>
      </c>
    </row>
    <row r="288" spans="1:110" ht="10.5" customHeight="1">
      <c r="A288" s="24" t="s">
        <v>244</v>
      </c>
      <c r="B288" s="24">
        <v>5</v>
      </c>
      <c r="C288" s="69">
        <v>20220040200320</v>
      </c>
      <c r="D288" s="23">
        <v>0.39</v>
      </c>
      <c r="E288" s="69">
        <v>0</v>
      </c>
      <c r="F288" s="93">
        <v>1.9</v>
      </c>
      <c r="G288" s="70" t="s">
        <v>463</v>
      </c>
      <c r="H288" s="70">
        <v>7</v>
      </c>
      <c r="I288" s="79">
        <v>3</v>
      </c>
      <c r="J288" s="71">
        <v>1</v>
      </c>
      <c r="K288" s="23"/>
      <c r="L288" s="71" t="s">
        <v>462</v>
      </c>
      <c r="M288" t="s">
        <v>765</v>
      </c>
      <c r="N288" t="s">
        <v>765</v>
      </c>
      <c r="O288" t="str">
        <f t="shared" si="184"/>
        <v>GOOD</v>
      </c>
      <c r="P288" t="s">
        <v>765</v>
      </c>
      <c r="Q288" t="s">
        <v>765</v>
      </c>
      <c r="R288" t="s">
        <v>765</v>
      </c>
      <c r="S288" s="24" t="s">
        <v>21</v>
      </c>
      <c r="T288" s="24"/>
      <c r="U288" s="15">
        <v>4.2</v>
      </c>
      <c r="V288" s="24"/>
      <c r="W288">
        <v>0</v>
      </c>
      <c r="X288">
        <v>0</v>
      </c>
      <c r="Y288">
        <f t="shared" si="161"/>
        <v>0</v>
      </c>
      <c r="Z288" s="23">
        <v>1</v>
      </c>
      <c r="AA288" s="23"/>
      <c r="AB288" s="23"/>
      <c r="AC288" s="23"/>
      <c r="AD288" s="23"/>
      <c r="AG288">
        <f t="shared" si="194"/>
        <v>1</v>
      </c>
      <c r="AH288">
        <f t="shared" si="195"/>
        <v>0</v>
      </c>
      <c r="AI288">
        <f t="shared" si="162"/>
        <v>0</v>
      </c>
      <c r="AJ288">
        <f t="shared" si="196"/>
        <v>0</v>
      </c>
      <c r="AK288">
        <f t="shared" si="163"/>
        <v>0</v>
      </c>
      <c r="AL288">
        <f t="shared" si="197"/>
        <v>0</v>
      </c>
      <c r="AM288">
        <f t="shared" si="198"/>
        <v>0</v>
      </c>
      <c r="AO288">
        <v>1</v>
      </c>
      <c r="BA288">
        <v>1</v>
      </c>
      <c r="BB288">
        <v>1</v>
      </c>
      <c r="BC288">
        <v>1</v>
      </c>
      <c r="BD288">
        <f t="shared" si="160"/>
        <v>1</v>
      </c>
      <c r="BE288">
        <f t="shared" si="186"/>
        <v>1</v>
      </c>
      <c r="BF288">
        <v>1</v>
      </c>
      <c r="BG288">
        <f t="shared" si="187"/>
        <v>1</v>
      </c>
      <c r="BJ288">
        <v>1</v>
      </c>
      <c r="BO288">
        <f t="shared" si="164"/>
      </c>
      <c r="BP288">
        <f t="shared" si="165"/>
      </c>
      <c r="BQ288">
        <f t="shared" si="166"/>
        <v>1</v>
      </c>
      <c r="BR288">
        <f t="shared" si="167"/>
      </c>
      <c r="BS288">
        <f t="shared" si="168"/>
      </c>
      <c r="BT288">
        <f t="shared" si="169"/>
      </c>
      <c r="BU288">
        <f t="shared" si="170"/>
      </c>
      <c r="BV288">
        <f t="shared" si="171"/>
      </c>
      <c r="BW288">
        <f t="shared" si="172"/>
      </c>
      <c r="BX288">
        <f t="shared" si="173"/>
      </c>
      <c r="BY288">
        <f t="shared" si="174"/>
      </c>
      <c r="BZ288">
        <f t="shared" si="175"/>
      </c>
      <c r="CA288">
        <f t="shared" si="176"/>
      </c>
      <c r="CB288">
        <f t="shared" si="177"/>
      </c>
      <c r="CC288">
        <f t="shared" si="178"/>
      </c>
      <c r="DF288" s="28" t="str">
        <f t="shared" si="40"/>
        <v>P287</v>
      </c>
    </row>
    <row r="289" spans="1:110" ht="12.75">
      <c r="A289" s="1" t="s">
        <v>231</v>
      </c>
      <c r="B289" s="24">
        <v>6</v>
      </c>
      <c r="C289" s="3">
        <v>20220040200221</v>
      </c>
      <c r="D289">
        <v>0.34</v>
      </c>
      <c r="E289" s="3">
        <v>0</v>
      </c>
      <c r="F289">
        <v>0.35</v>
      </c>
      <c r="G289" s="46" t="s">
        <v>462</v>
      </c>
      <c r="H289" s="46">
        <v>0</v>
      </c>
      <c r="I289" s="79">
        <v>1</v>
      </c>
      <c r="J289" s="11">
        <v>1</v>
      </c>
      <c r="L289" s="11" t="s">
        <v>462</v>
      </c>
      <c r="M289" t="s">
        <v>765</v>
      </c>
      <c r="N289" t="s">
        <v>765</v>
      </c>
      <c r="O289" t="str">
        <f t="shared" si="184"/>
        <v>GOOD</v>
      </c>
      <c r="P289" t="s">
        <v>765</v>
      </c>
      <c r="Q289" t="s">
        <v>765</v>
      </c>
      <c r="R289" t="s">
        <v>765</v>
      </c>
      <c r="S289" s="1" t="s">
        <v>21</v>
      </c>
      <c r="T289" s="1"/>
      <c r="U289" s="15">
        <v>0</v>
      </c>
      <c r="V289" s="1"/>
      <c r="W289">
        <v>1</v>
      </c>
      <c r="X289" t="s">
        <v>768</v>
      </c>
      <c r="Y289">
        <f t="shared" si="161"/>
        <v>1</v>
      </c>
      <c r="Z289">
        <v>1</v>
      </c>
      <c r="AG289">
        <f t="shared" si="194"/>
        <v>1</v>
      </c>
      <c r="AH289">
        <f t="shared" si="195"/>
        <v>0</v>
      </c>
      <c r="AI289">
        <f t="shared" si="162"/>
        <v>0</v>
      </c>
      <c r="AJ289">
        <f t="shared" si="196"/>
        <v>0</v>
      </c>
      <c r="AK289">
        <f t="shared" si="163"/>
        <v>0</v>
      </c>
      <c r="AL289">
        <f t="shared" si="197"/>
        <v>0</v>
      </c>
      <c r="AM289">
        <f t="shared" si="198"/>
        <v>0</v>
      </c>
      <c r="AN289">
        <v>1</v>
      </c>
      <c r="BA289">
        <v>1</v>
      </c>
      <c r="BB289">
        <v>1</v>
      </c>
      <c r="BC289">
        <v>1</v>
      </c>
      <c r="BD289">
        <f t="shared" si="160"/>
        <v>1</v>
      </c>
      <c r="BE289">
        <f t="shared" si="186"/>
        <v>1</v>
      </c>
      <c r="BF289">
        <v>1</v>
      </c>
      <c r="BG289">
        <f t="shared" si="187"/>
        <v>1</v>
      </c>
      <c r="BO289">
        <f t="shared" si="164"/>
      </c>
      <c r="BP289">
        <f t="shared" si="165"/>
      </c>
      <c r="BQ289">
        <f t="shared" si="166"/>
      </c>
      <c r="BR289">
        <f t="shared" si="167"/>
      </c>
      <c r="BS289">
        <f t="shared" si="168"/>
      </c>
      <c r="BT289">
        <f t="shared" si="169"/>
      </c>
      <c r="BU289">
        <f t="shared" si="170"/>
      </c>
      <c r="BV289">
        <f t="shared" si="171"/>
      </c>
      <c r="BW289">
        <f t="shared" si="172"/>
      </c>
      <c r="BX289">
        <f t="shared" si="173"/>
      </c>
      <c r="BY289">
        <f t="shared" si="174"/>
      </c>
      <c r="BZ289">
        <f t="shared" si="175"/>
      </c>
      <c r="CA289">
        <f t="shared" si="176"/>
      </c>
      <c r="CB289">
        <f t="shared" si="177"/>
      </c>
      <c r="CC289">
        <f t="shared" si="178"/>
      </c>
      <c r="DF289" s="28" t="str">
        <f t="shared" si="40"/>
        <v>P288</v>
      </c>
    </row>
    <row r="290" spans="1:110" ht="12.75">
      <c r="A290" s="1" t="s">
        <v>232</v>
      </c>
      <c r="B290" s="24">
        <v>1</v>
      </c>
      <c r="C290" s="3">
        <v>20220040200323</v>
      </c>
      <c r="D290">
        <v>0.79</v>
      </c>
      <c r="E290" s="3">
        <v>0</v>
      </c>
      <c r="F290" s="89">
        <v>1.5</v>
      </c>
      <c r="G290" s="46" t="s">
        <v>463</v>
      </c>
      <c r="H290" s="46">
        <v>6</v>
      </c>
      <c r="I290" s="79">
        <v>0.1</v>
      </c>
      <c r="J290" s="11">
        <v>1</v>
      </c>
      <c r="L290" s="11" t="s">
        <v>463</v>
      </c>
      <c r="M290" t="s">
        <v>765</v>
      </c>
      <c r="N290" t="s">
        <v>765</v>
      </c>
      <c r="O290" t="str">
        <f t="shared" si="184"/>
        <v>GOOD</v>
      </c>
      <c r="P290" t="s">
        <v>765</v>
      </c>
      <c r="Q290" t="s">
        <v>765</v>
      </c>
      <c r="R290" t="s">
        <v>765</v>
      </c>
      <c r="S290" s="1" t="s">
        <v>21</v>
      </c>
      <c r="T290" s="1"/>
      <c r="U290" s="15">
        <v>4.2</v>
      </c>
      <c r="V290" s="1"/>
      <c r="W290">
        <v>0</v>
      </c>
      <c r="X290" t="s">
        <v>768</v>
      </c>
      <c r="Y290">
        <f t="shared" si="161"/>
        <v>0</v>
      </c>
      <c r="Z290">
        <v>1</v>
      </c>
      <c r="AG290">
        <f t="shared" si="194"/>
        <v>1</v>
      </c>
      <c r="AH290">
        <f t="shared" si="195"/>
        <v>0</v>
      </c>
      <c r="AI290">
        <f t="shared" si="162"/>
        <v>0</v>
      </c>
      <c r="AJ290">
        <f t="shared" si="196"/>
        <v>0</v>
      </c>
      <c r="AK290">
        <f t="shared" si="163"/>
        <v>0</v>
      </c>
      <c r="AL290">
        <f t="shared" si="197"/>
        <v>0</v>
      </c>
      <c r="AM290">
        <f t="shared" si="198"/>
        <v>0</v>
      </c>
      <c r="AO290">
        <v>1</v>
      </c>
      <c r="BA290">
        <v>1</v>
      </c>
      <c r="BB290">
        <v>1</v>
      </c>
      <c r="BC290">
        <v>1</v>
      </c>
      <c r="BD290">
        <f t="shared" si="160"/>
        <v>1</v>
      </c>
      <c r="BE290">
        <f t="shared" si="186"/>
        <v>1</v>
      </c>
      <c r="BF290">
        <v>1</v>
      </c>
      <c r="BG290">
        <f t="shared" si="187"/>
        <v>1</v>
      </c>
      <c r="BJ290">
        <v>1</v>
      </c>
      <c r="BO290">
        <f t="shared" si="164"/>
      </c>
      <c r="BP290">
        <f t="shared" si="165"/>
      </c>
      <c r="BQ290">
        <f t="shared" si="166"/>
        <v>1</v>
      </c>
      <c r="BR290">
        <f t="shared" si="167"/>
      </c>
      <c r="BS290">
        <f t="shared" si="168"/>
      </c>
      <c r="BT290">
        <f t="shared" si="169"/>
      </c>
      <c r="BU290">
        <f t="shared" si="170"/>
      </c>
      <c r="BV290">
        <f t="shared" si="171"/>
      </c>
      <c r="BW290">
        <f t="shared" si="172"/>
      </c>
      <c r="BX290">
        <f t="shared" si="173"/>
      </c>
      <c r="BY290">
        <f t="shared" si="174"/>
      </c>
      <c r="BZ290">
        <f t="shared" si="175"/>
      </c>
      <c r="CA290">
        <f t="shared" si="176"/>
      </c>
      <c r="CB290">
        <f t="shared" si="177"/>
      </c>
      <c r="CC290">
        <f t="shared" si="178"/>
      </c>
      <c r="DF290" s="28" t="str">
        <f t="shared" si="40"/>
        <v>P289</v>
      </c>
    </row>
    <row r="291" spans="1:110" ht="12.75">
      <c r="A291" s="1" t="s">
        <v>233</v>
      </c>
      <c r="B291" s="24">
        <v>2</v>
      </c>
      <c r="C291" s="3">
        <v>20220040200324</v>
      </c>
      <c r="D291">
        <v>0.88</v>
      </c>
      <c r="E291" s="3">
        <v>0</v>
      </c>
      <c r="F291">
        <v>0.96</v>
      </c>
      <c r="G291" s="46" t="s">
        <v>463</v>
      </c>
      <c r="H291" s="46">
        <v>10</v>
      </c>
      <c r="I291" s="79">
        <v>0</v>
      </c>
      <c r="J291" s="11">
        <v>1</v>
      </c>
      <c r="L291" s="11" t="s">
        <v>463</v>
      </c>
      <c r="M291" t="s">
        <v>765</v>
      </c>
      <c r="N291" t="s">
        <v>765</v>
      </c>
      <c r="O291" t="str">
        <f t="shared" si="184"/>
        <v>GOOD</v>
      </c>
      <c r="P291" t="s">
        <v>765</v>
      </c>
      <c r="Q291" t="s">
        <v>765</v>
      </c>
      <c r="R291" t="s">
        <v>765</v>
      </c>
      <c r="S291" s="1" t="s">
        <v>21</v>
      </c>
      <c r="T291" s="1"/>
      <c r="U291" s="15">
        <v>0</v>
      </c>
      <c r="V291" s="1"/>
      <c r="W291">
        <v>1</v>
      </c>
      <c r="X291" t="s">
        <v>768</v>
      </c>
      <c r="Y291">
        <f t="shared" si="161"/>
        <v>1</v>
      </c>
      <c r="Z291">
        <v>1</v>
      </c>
      <c r="AG291">
        <f t="shared" si="194"/>
        <v>1</v>
      </c>
      <c r="AH291">
        <f t="shared" si="195"/>
        <v>0</v>
      </c>
      <c r="AI291">
        <f t="shared" si="162"/>
        <v>0</v>
      </c>
      <c r="AJ291">
        <f t="shared" si="196"/>
        <v>0</v>
      </c>
      <c r="AK291">
        <f t="shared" si="163"/>
        <v>0</v>
      </c>
      <c r="AL291">
        <f t="shared" si="197"/>
        <v>0</v>
      </c>
      <c r="AM291">
        <f t="shared" si="198"/>
        <v>0</v>
      </c>
      <c r="AN291">
        <v>1</v>
      </c>
      <c r="BA291">
        <v>1</v>
      </c>
      <c r="BB291">
        <v>1</v>
      </c>
      <c r="BC291">
        <v>1</v>
      </c>
      <c r="BD291">
        <f t="shared" si="160"/>
        <v>1</v>
      </c>
      <c r="BE291">
        <f t="shared" si="186"/>
        <v>1</v>
      </c>
      <c r="BF291">
        <f>IF(F291&gt;0,1,0)</f>
        <v>1</v>
      </c>
      <c r="BG291">
        <f t="shared" si="187"/>
        <v>1</v>
      </c>
      <c r="BO291">
        <f t="shared" si="164"/>
      </c>
      <c r="BP291">
        <f t="shared" si="165"/>
      </c>
      <c r="BQ291">
        <f t="shared" si="166"/>
      </c>
      <c r="BR291">
        <f t="shared" si="167"/>
      </c>
      <c r="BS291">
        <f t="shared" si="168"/>
      </c>
      <c r="BT291">
        <f t="shared" si="169"/>
      </c>
      <c r="BU291">
        <f t="shared" si="170"/>
      </c>
      <c r="BV291">
        <f t="shared" si="171"/>
      </c>
      <c r="BW291">
        <f t="shared" si="172"/>
      </c>
      <c r="BX291">
        <f t="shared" si="173"/>
      </c>
      <c r="BY291">
        <f t="shared" si="174"/>
      </c>
      <c r="BZ291">
        <f t="shared" si="175"/>
      </c>
      <c r="CA291">
        <f t="shared" si="176"/>
      </c>
      <c r="CB291">
        <f t="shared" si="177"/>
      </c>
      <c r="CC291">
        <f t="shared" si="178"/>
      </c>
      <c r="DF291" s="28" t="str">
        <f t="shared" si="40"/>
        <v>P290</v>
      </c>
    </row>
    <row r="292" spans="1:110" ht="12.75">
      <c r="A292" s="1" t="s">
        <v>234</v>
      </c>
      <c r="B292" s="24">
        <v>3</v>
      </c>
      <c r="C292" s="3">
        <v>20220040200327</v>
      </c>
      <c r="D292">
        <v>0.79</v>
      </c>
      <c r="E292" s="3">
        <v>0</v>
      </c>
      <c r="F292" s="97">
        <v>1.12</v>
      </c>
      <c r="G292" s="46" t="s">
        <v>463</v>
      </c>
      <c r="H292" s="46">
        <v>16</v>
      </c>
      <c r="I292" s="79">
        <v>1</v>
      </c>
      <c r="J292" s="11">
        <v>1</v>
      </c>
      <c r="L292" s="11" t="s">
        <v>463</v>
      </c>
      <c r="M292" t="s">
        <v>765</v>
      </c>
      <c r="N292" t="s">
        <v>765</v>
      </c>
      <c r="O292" t="str">
        <f t="shared" si="184"/>
        <v>GOOD</v>
      </c>
      <c r="P292" t="s">
        <v>765</v>
      </c>
      <c r="Q292" t="s">
        <v>765</v>
      </c>
      <c r="R292" t="s">
        <v>765</v>
      </c>
      <c r="S292" s="1" t="s">
        <v>21</v>
      </c>
      <c r="T292" s="1"/>
      <c r="U292" s="15">
        <v>4.1</v>
      </c>
      <c r="V292" s="1"/>
      <c r="W292">
        <v>0</v>
      </c>
      <c r="X292" t="s">
        <v>768</v>
      </c>
      <c r="Y292">
        <f t="shared" si="161"/>
        <v>0</v>
      </c>
      <c r="Z292">
        <v>1</v>
      </c>
      <c r="AG292">
        <f t="shared" si="194"/>
        <v>1</v>
      </c>
      <c r="AH292">
        <f t="shared" si="195"/>
        <v>0</v>
      </c>
      <c r="AI292">
        <f t="shared" si="162"/>
        <v>0</v>
      </c>
      <c r="AJ292">
        <f t="shared" si="196"/>
        <v>0</v>
      </c>
      <c r="AK292">
        <f t="shared" si="163"/>
        <v>0</v>
      </c>
      <c r="AL292">
        <f t="shared" si="197"/>
        <v>0</v>
      </c>
      <c r="AM292">
        <f t="shared" si="198"/>
        <v>0</v>
      </c>
      <c r="AO292">
        <v>1</v>
      </c>
      <c r="BA292">
        <v>1</v>
      </c>
      <c r="BB292">
        <v>1</v>
      </c>
      <c r="BC292">
        <v>1</v>
      </c>
      <c r="BD292">
        <f t="shared" si="160"/>
        <v>1</v>
      </c>
      <c r="BE292">
        <f t="shared" si="186"/>
        <v>1</v>
      </c>
      <c r="BF292">
        <f aca="true" t="shared" si="199" ref="BF292:BF299">IF(F292&gt;0,1,0)</f>
        <v>1</v>
      </c>
      <c r="BG292">
        <f t="shared" si="187"/>
        <v>1</v>
      </c>
      <c r="BJ292">
        <v>1</v>
      </c>
      <c r="BO292">
        <f t="shared" si="164"/>
      </c>
      <c r="BP292">
        <f t="shared" si="165"/>
      </c>
      <c r="BQ292">
        <f t="shared" si="166"/>
        <v>1</v>
      </c>
      <c r="BR292">
        <f t="shared" si="167"/>
      </c>
      <c r="BS292">
        <f t="shared" si="168"/>
      </c>
      <c r="BT292">
        <f t="shared" si="169"/>
      </c>
      <c r="BU292">
        <f t="shared" si="170"/>
      </c>
      <c r="BV292">
        <f t="shared" si="171"/>
      </c>
      <c r="BW292">
        <f t="shared" si="172"/>
      </c>
      <c r="BX292">
        <f t="shared" si="173"/>
      </c>
      <c r="BY292">
        <f t="shared" si="174"/>
      </c>
      <c r="BZ292">
        <f t="shared" si="175"/>
      </c>
      <c r="CA292">
        <f t="shared" si="176"/>
      </c>
      <c r="CB292">
        <f t="shared" si="177"/>
      </c>
      <c r="CC292">
        <f t="shared" si="178"/>
      </c>
      <c r="DF292" s="28" t="str">
        <f t="shared" si="40"/>
        <v>P291</v>
      </c>
    </row>
    <row r="293" spans="1:110" ht="12.75">
      <c r="A293" s="1" t="s">
        <v>235</v>
      </c>
      <c r="B293" s="24">
        <v>4</v>
      </c>
      <c r="C293" s="3">
        <v>20220040200325</v>
      </c>
      <c r="D293">
        <v>0.79</v>
      </c>
      <c r="E293" s="3">
        <v>0</v>
      </c>
      <c r="F293">
        <v>0.98</v>
      </c>
      <c r="G293" s="46" t="s">
        <v>462</v>
      </c>
      <c r="H293" s="46">
        <v>10</v>
      </c>
      <c r="I293" s="79">
        <v>0.1</v>
      </c>
      <c r="J293" s="11">
        <v>1</v>
      </c>
      <c r="L293" s="11" t="s">
        <v>462</v>
      </c>
      <c r="M293" t="s">
        <v>764</v>
      </c>
      <c r="N293" t="s">
        <v>765</v>
      </c>
      <c r="O293" t="str">
        <f t="shared" si="184"/>
        <v>GOOD</v>
      </c>
      <c r="P293" t="s">
        <v>765</v>
      </c>
      <c r="Q293" t="s">
        <v>764</v>
      </c>
      <c r="R293" t="s">
        <v>764</v>
      </c>
      <c r="S293" s="1" t="s">
        <v>21</v>
      </c>
      <c r="T293" s="1"/>
      <c r="U293" s="15">
        <v>0</v>
      </c>
      <c r="V293" s="1"/>
      <c r="W293">
        <v>0</v>
      </c>
      <c r="X293" t="s">
        <v>768</v>
      </c>
      <c r="Y293">
        <f t="shared" si="161"/>
        <v>0</v>
      </c>
      <c r="AA293">
        <v>1</v>
      </c>
      <c r="AG293">
        <f t="shared" si="194"/>
        <v>0</v>
      </c>
      <c r="AH293">
        <f t="shared" si="195"/>
        <v>1</v>
      </c>
      <c r="AI293">
        <f t="shared" si="162"/>
        <v>0</v>
      </c>
      <c r="AJ293">
        <f t="shared" si="196"/>
        <v>0</v>
      </c>
      <c r="AK293">
        <f t="shared" si="163"/>
        <v>0</v>
      </c>
      <c r="AL293">
        <f t="shared" si="197"/>
        <v>0</v>
      </c>
      <c r="AM293">
        <f t="shared" si="198"/>
        <v>0</v>
      </c>
      <c r="AP293">
        <v>1</v>
      </c>
      <c r="BA293">
        <v>1</v>
      </c>
      <c r="BB293">
        <v>1</v>
      </c>
      <c r="BC293">
        <v>1</v>
      </c>
      <c r="BD293">
        <f t="shared" si="160"/>
        <v>1</v>
      </c>
      <c r="BE293">
        <f t="shared" si="186"/>
        <v>1</v>
      </c>
      <c r="BF293">
        <f t="shared" si="199"/>
        <v>1</v>
      </c>
      <c r="BG293">
        <f t="shared" si="187"/>
        <v>1</v>
      </c>
      <c r="BO293">
        <f t="shared" si="164"/>
      </c>
      <c r="BP293">
        <f t="shared" si="165"/>
      </c>
      <c r="BQ293">
        <f t="shared" si="166"/>
      </c>
      <c r="BR293">
        <f t="shared" si="167"/>
      </c>
      <c r="BS293">
        <f t="shared" si="168"/>
      </c>
      <c r="BT293">
        <f t="shared" si="169"/>
      </c>
      <c r="BU293">
        <f t="shared" si="170"/>
      </c>
      <c r="BV293">
        <f t="shared" si="171"/>
      </c>
      <c r="BW293">
        <f t="shared" si="172"/>
      </c>
      <c r="BX293">
        <f t="shared" si="173"/>
      </c>
      <c r="BY293">
        <f t="shared" si="174"/>
      </c>
      <c r="BZ293">
        <f t="shared" si="175"/>
      </c>
      <c r="CA293">
        <f t="shared" si="176"/>
      </c>
      <c r="CB293">
        <f t="shared" si="177"/>
      </c>
      <c r="CC293">
        <f t="shared" si="178"/>
      </c>
      <c r="DF293" s="28" t="str">
        <f t="shared" si="40"/>
        <v>P292</v>
      </c>
    </row>
    <row r="294" spans="1:110" ht="12.75">
      <c r="A294" s="24" t="s">
        <v>236</v>
      </c>
      <c r="B294" s="24">
        <v>5</v>
      </c>
      <c r="C294" s="3">
        <v>20220040200531</v>
      </c>
      <c r="D294" s="23">
        <v>17.5</v>
      </c>
      <c r="E294" s="69">
        <v>4</v>
      </c>
      <c r="F294" s="23"/>
      <c r="G294" s="70"/>
      <c r="H294" s="70"/>
      <c r="I294" s="23"/>
      <c r="J294" s="71"/>
      <c r="K294" s="23"/>
      <c r="L294" s="71"/>
      <c r="M294" s="23"/>
      <c r="N294" s="23"/>
      <c r="O294" s="23"/>
      <c r="P294" s="23" t="s">
        <v>765</v>
      </c>
      <c r="Q294" s="23"/>
      <c r="R294" s="23"/>
      <c r="S294" s="24" t="s">
        <v>21</v>
      </c>
      <c r="T294" s="24"/>
      <c r="U294" s="26">
        <v>95</v>
      </c>
      <c r="V294" s="24" t="s">
        <v>301</v>
      </c>
      <c r="W294" s="23"/>
      <c r="X294" s="23"/>
      <c r="Y294" s="23">
        <f t="shared" si="161"/>
        <v>0</v>
      </c>
      <c r="Z294" s="23"/>
      <c r="AA294" s="23"/>
      <c r="AB294" s="23"/>
      <c r="AC294" s="23">
        <v>1</v>
      </c>
      <c r="AD294" s="23"/>
      <c r="AG294">
        <f t="shared" si="194"/>
        <v>0</v>
      </c>
      <c r="AH294">
        <f t="shared" si="195"/>
        <v>0</v>
      </c>
      <c r="AI294">
        <f t="shared" si="162"/>
        <v>0</v>
      </c>
      <c r="AJ294">
        <f t="shared" si="196"/>
        <v>0</v>
      </c>
      <c r="AK294">
        <f t="shared" si="163"/>
        <v>0</v>
      </c>
      <c r="AL294">
        <f t="shared" si="197"/>
        <v>0</v>
      </c>
      <c r="AM294">
        <f t="shared" si="198"/>
        <v>0</v>
      </c>
      <c r="BA294">
        <v>1</v>
      </c>
      <c r="BB294">
        <v>1</v>
      </c>
      <c r="BC294">
        <v>1</v>
      </c>
      <c r="BD294">
        <f t="shared" si="160"/>
        <v>1</v>
      </c>
      <c r="BE294">
        <f t="shared" si="186"/>
        <v>0</v>
      </c>
      <c r="BF294">
        <f t="shared" si="199"/>
        <v>0</v>
      </c>
      <c r="BG294">
        <f t="shared" si="187"/>
        <v>0</v>
      </c>
      <c r="BO294">
        <f t="shared" si="164"/>
      </c>
      <c r="BP294">
        <f t="shared" si="165"/>
      </c>
      <c r="BQ294">
        <f t="shared" si="166"/>
      </c>
      <c r="BR294">
        <f t="shared" si="167"/>
      </c>
      <c r="BS294">
        <f t="shared" si="168"/>
      </c>
      <c r="BT294">
        <f t="shared" si="169"/>
      </c>
      <c r="BU294">
        <f t="shared" si="170"/>
      </c>
      <c r="BV294">
        <f t="shared" si="171"/>
      </c>
      <c r="BW294">
        <f t="shared" si="172"/>
      </c>
      <c r="BX294">
        <f t="shared" si="173"/>
      </c>
      <c r="BY294">
        <f t="shared" si="174"/>
      </c>
      <c r="BZ294">
        <f t="shared" si="175"/>
      </c>
      <c r="CA294">
        <f t="shared" si="176"/>
      </c>
      <c r="CB294">
        <f t="shared" si="177"/>
      </c>
      <c r="CC294">
        <f t="shared" si="178"/>
      </c>
      <c r="DF294" s="28" t="str">
        <f t="shared" si="40"/>
        <v>P293</v>
      </c>
    </row>
    <row r="295" spans="1:110" ht="12.75">
      <c r="A295" s="24" t="s">
        <v>237</v>
      </c>
      <c r="B295" s="24">
        <v>6</v>
      </c>
      <c r="C295" s="69">
        <v>20220040200050</v>
      </c>
      <c r="D295" s="23">
        <v>1.8</v>
      </c>
      <c r="E295" s="69">
        <v>4</v>
      </c>
      <c r="F295" s="23">
        <v>0.61</v>
      </c>
      <c r="G295" s="70"/>
      <c r="H295" s="70">
        <v>0</v>
      </c>
      <c r="I295" s="23">
        <v>2</v>
      </c>
      <c r="J295" s="71">
        <v>1</v>
      </c>
      <c r="K295" s="23"/>
      <c r="L295" s="71"/>
      <c r="M295" s="23" t="s">
        <v>765</v>
      </c>
      <c r="N295" s="23" t="s">
        <v>765</v>
      </c>
      <c r="O295" s="23" t="str">
        <f t="shared" si="184"/>
        <v>GOOD</v>
      </c>
      <c r="P295" s="23" t="s">
        <v>765</v>
      </c>
      <c r="Q295" s="23" t="s">
        <v>765</v>
      </c>
      <c r="R295" s="23" t="s">
        <v>765</v>
      </c>
      <c r="S295" s="24" t="s">
        <v>21</v>
      </c>
      <c r="T295" s="24" t="s">
        <v>657</v>
      </c>
      <c r="U295" s="26">
        <v>2</v>
      </c>
      <c r="V295" s="24" t="s">
        <v>301</v>
      </c>
      <c r="W295" s="23">
        <v>1</v>
      </c>
      <c r="X295" s="23" t="s">
        <v>768</v>
      </c>
      <c r="Y295" s="23">
        <f t="shared" si="161"/>
        <v>1</v>
      </c>
      <c r="Z295" s="23">
        <v>1</v>
      </c>
      <c r="AA295" s="23"/>
      <c r="AB295" s="23"/>
      <c r="AC295" s="23"/>
      <c r="AD295" s="23"/>
      <c r="AE295" s="23"/>
      <c r="AF295" s="23"/>
      <c r="AG295">
        <f t="shared" si="194"/>
        <v>1</v>
      </c>
      <c r="AH295">
        <f t="shared" si="195"/>
        <v>0</v>
      </c>
      <c r="AI295">
        <f t="shared" si="162"/>
        <v>0</v>
      </c>
      <c r="AJ295">
        <f t="shared" si="196"/>
        <v>0</v>
      </c>
      <c r="AK295">
        <f t="shared" si="163"/>
        <v>0</v>
      </c>
      <c r="AL295">
        <f t="shared" si="197"/>
        <v>0</v>
      </c>
      <c r="AM295">
        <f t="shared" si="198"/>
        <v>0</v>
      </c>
      <c r="AO295">
        <v>1</v>
      </c>
      <c r="BA295">
        <v>1</v>
      </c>
      <c r="BB295">
        <v>1</v>
      </c>
      <c r="BC295">
        <v>1</v>
      </c>
      <c r="BD295">
        <f t="shared" si="160"/>
        <v>1</v>
      </c>
      <c r="BE295">
        <v>1</v>
      </c>
      <c r="BF295">
        <v>1</v>
      </c>
      <c r="BG295">
        <v>1</v>
      </c>
      <c r="BI295">
        <v>1</v>
      </c>
      <c r="BO295">
        <f t="shared" si="164"/>
      </c>
      <c r="BP295">
        <f t="shared" si="165"/>
        <v>1</v>
      </c>
      <c r="BQ295">
        <f t="shared" si="166"/>
      </c>
      <c r="BR295">
        <f t="shared" si="167"/>
      </c>
      <c r="BS295">
        <f t="shared" si="168"/>
      </c>
      <c r="BT295">
        <f t="shared" si="169"/>
      </c>
      <c r="BU295">
        <f t="shared" si="170"/>
      </c>
      <c r="BV295">
        <f t="shared" si="171"/>
      </c>
      <c r="BW295">
        <f t="shared" si="172"/>
      </c>
      <c r="BX295">
        <f t="shared" si="173"/>
      </c>
      <c r="BY295">
        <f t="shared" si="174"/>
      </c>
      <c r="BZ295">
        <f t="shared" si="175"/>
      </c>
      <c r="CA295">
        <f t="shared" si="176"/>
      </c>
      <c r="CB295">
        <f t="shared" si="177"/>
      </c>
      <c r="CC295">
        <f t="shared" si="178"/>
      </c>
      <c r="CO295">
        <v>1</v>
      </c>
      <c r="DF295" s="28" t="str">
        <f t="shared" si="40"/>
        <v>P294</v>
      </c>
    </row>
    <row r="296" spans="1:110" ht="12.75">
      <c r="A296" s="24" t="s">
        <v>238</v>
      </c>
      <c r="B296" s="24">
        <v>1</v>
      </c>
      <c r="C296" s="69">
        <v>20220040200530</v>
      </c>
      <c r="D296" s="23">
        <v>22</v>
      </c>
      <c r="E296" s="69">
        <v>3</v>
      </c>
      <c r="F296" s="23"/>
      <c r="G296" s="70"/>
      <c r="H296" s="70"/>
      <c r="I296" s="23"/>
      <c r="J296" s="71"/>
      <c r="K296" s="23"/>
      <c r="L296" s="71"/>
      <c r="M296"/>
      <c r="N296"/>
      <c r="O296"/>
      <c r="P296" t="s">
        <v>765</v>
      </c>
      <c r="Q296"/>
      <c r="R296"/>
      <c r="S296" s="24" t="s">
        <v>21</v>
      </c>
      <c r="T296" s="24"/>
      <c r="U296" s="15" t="s">
        <v>757</v>
      </c>
      <c r="V296" s="24" t="s">
        <v>301</v>
      </c>
      <c r="Y296">
        <f t="shared" si="161"/>
        <v>0</v>
      </c>
      <c r="Z296" s="23"/>
      <c r="AA296" s="23"/>
      <c r="AB296" s="23"/>
      <c r="AC296" s="23">
        <v>1</v>
      </c>
      <c r="AD296" s="23"/>
      <c r="AG296">
        <f t="shared" si="194"/>
        <v>0</v>
      </c>
      <c r="AH296">
        <f t="shared" si="195"/>
        <v>0</v>
      </c>
      <c r="AI296">
        <f t="shared" si="162"/>
        <v>0</v>
      </c>
      <c r="AJ296">
        <f t="shared" si="196"/>
        <v>0</v>
      </c>
      <c r="AK296">
        <f t="shared" si="163"/>
        <v>0</v>
      </c>
      <c r="AL296">
        <f t="shared" si="197"/>
        <v>0</v>
      </c>
      <c r="AM296">
        <f t="shared" si="198"/>
        <v>0</v>
      </c>
      <c r="BA296">
        <v>1</v>
      </c>
      <c r="BB296">
        <v>1</v>
      </c>
      <c r="BC296">
        <v>1</v>
      </c>
      <c r="BD296">
        <f t="shared" si="160"/>
        <v>1</v>
      </c>
      <c r="BE296">
        <f t="shared" si="186"/>
        <v>0</v>
      </c>
      <c r="BF296">
        <f t="shared" si="199"/>
        <v>0</v>
      </c>
      <c r="BG296">
        <f t="shared" si="187"/>
        <v>0</v>
      </c>
      <c r="BO296">
        <f t="shared" si="164"/>
      </c>
      <c r="BP296">
        <f t="shared" si="165"/>
      </c>
      <c r="BQ296">
        <f t="shared" si="166"/>
      </c>
      <c r="BR296">
        <f t="shared" si="167"/>
      </c>
      <c r="BS296">
        <f t="shared" si="168"/>
      </c>
      <c r="BT296">
        <f t="shared" si="169"/>
      </c>
      <c r="BU296">
        <f t="shared" si="170"/>
      </c>
      <c r="BV296">
        <f t="shared" si="171"/>
      </c>
      <c r="BW296">
        <f t="shared" si="172"/>
      </c>
      <c r="BX296">
        <f t="shared" si="173"/>
      </c>
      <c r="BY296">
        <f t="shared" si="174"/>
      </c>
      <c r="BZ296">
        <f t="shared" si="175"/>
      </c>
      <c r="CA296">
        <f t="shared" si="176"/>
      </c>
      <c r="CB296">
        <f t="shared" si="177"/>
      </c>
      <c r="CC296">
        <f t="shared" si="178"/>
      </c>
      <c r="DF296" s="28" t="str">
        <f t="shared" si="40"/>
        <v>P295</v>
      </c>
    </row>
    <row r="297" spans="1:110" ht="12.75">
      <c r="A297" s="1" t="s">
        <v>239</v>
      </c>
      <c r="B297" s="24">
        <v>2</v>
      </c>
      <c r="C297" s="3">
        <v>20220040200326</v>
      </c>
      <c r="D297">
        <v>3.5</v>
      </c>
      <c r="E297" s="3">
        <v>2</v>
      </c>
      <c r="F297">
        <v>0.47</v>
      </c>
      <c r="G297" s="46" t="s">
        <v>463</v>
      </c>
      <c r="H297" s="46">
        <v>15</v>
      </c>
      <c r="I297" s="46">
        <v>0.1</v>
      </c>
      <c r="J297" s="11">
        <v>1</v>
      </c>
      <c r="L297" s="11" t="s">
        <v>462</v>
      </c>
      <c r="M297" t="s">
        <v>765</v>
      </c>
      <c r="N297" t="s">
        <v>765</v>
      </c>
      <c r="O297" t="str">
        <f t="shared" si="184"/>
        <v>GOOD</v>
      </c>
      <c r="P297" t="s">
        <v>765</v>
      </c>
      <c r="Q297" t="s">
        <v>765</v>
      </c>
      <c r="R297" t="s">
        <v>765</v>
      </c>
      <c r="S297" s="1" t="s">
        <v>21</v>
      </c>
      <c r="T297" s="1"/>
      <c r="U297" s="15">
        <v>2</v>
      </c>
      <c r="V297" s="1" t="s">
        <v>301</v>
      </c>
      <c r="W297">
        <v>0</v>
      </c>
      <c r="X297" t="s">
        <v>768</v>
      </c>
      <c r="Y297">
        <f t="shared" si="161"/>
        <v>0</v>
      </c>
      <c r="Z297">
        <v>1</v>
      </c>
      <c r="AG297">
        <f t="shared" si="194"/>
        <v>1</v>
      </c>
      <c r="AH297">
        <f t="shared" si="195"/>
        <v>0</v>
      </c>
      <c r="AI297">
        <f t="shared" si="162"/>
        <v>0</v>
      </c>
      <c r="AJ297">
        <f t="shared" si="196"/>
        <v>0</v>
      </c>
      <c r="AK297">
        <f t="shared" si="163"/>
        <v>0</v>
      </c>
      <c r="AL297">
        <f t="shared" si="197"/>
        <v>0</v>
      </c>
      <c r="AM297">
        <f t="shared" si="198"/>
        <v>0</v>
      </c>
      <c r="AO297">
        <v>1</v>
      </c>
      <c r="BA297">
        <v>1</v>
      </c>
      <c r="BB297">
        <v>1</v>
      </c>
      <c r="BC297">
        <v>1</v>
      </c>
      <c r="BD297">
        <f t="shared" si="160"/>
        <v>1</v>
      </c>
      <c r="BE297">
        <f t="shared" si="186"/>
        <v>1</v>
      </c>
      <c r="BF297">
        <f t="shared" si="199"/>
        <v>1</v>
      </c>
      <c r="BG297">
        <f t="shared" si="187"/>
        <v>1</v>
      </c>
      <c r="BI297">
        <v>1</v>
      </c>
      <c r="BO297">
        <f t="shared" si="164"/>
      </c>
      <c r="BP297">
        <f t="shared" si="165"/>
        <v>1</v>
      </c>
      <c r="BQ297">
        <f t="shared" si="166"/>
      </c>
      <c r="BR297">
        <f t="shared" si="167"/>
      </c>
      <c r="BS297">
        <f t="shared" si="168"/>
      </c>
      <c r="BT297">
        <f t="shared" si="169"/>
      </c>
      <c r="BU297">
        <f t="shared" si="170"/>
      </c>
      <c r="BV297">
        <f t="shared" si="171"/>
      </c>
      <c r="BW297">
        <f t="shared" si="172"/>
      </c>
      <c r="BX297">
        <f t="shared" si="173"/>
      </c>
      <c r="BY297">
        <f t="shared" si="174"/>
      </c>
      <c r="BZ297">
        <f t="shared" si="175"/>
      </c>
      <c r="CA297">
        <f t="shared" si="176"/>
      </c>
      <c r="CB297">
        <f t="shared" si="177"/>
      </c>
      <c r="CC297">
        <f t="shared" si="178"/>
      </c>
      <c r="DF297" s="28" t="str">
        <f t="shared" si="40"/>
        <v>P296</v>
      </c>
    </row>
    <row r="298" spans="1:110" ht="12.75">
      <c r="A298" s="24" t="s">
        <v>240</v>
      </c>
      <c r="B298" s="24">
        <v>3</v>
      </c>
      <c r="C298" s="69"/>
      <c r="D298" s="23">
        <v>18.46</v>
      </c>
      <c r="E298" s="69">
        <v>2</v>
      </c>
      <c r="F298" s="23"/>
      <c r="G298" s="70"/>
      <c r="H298" s="70"/>
      <c r="I298" s="23"/>
      <c r="J298" s="71"/>
      <c r="K298" s="23"/>
      <c r="L298" s="71"/>
      <c r="M298"/>
      <c r="N298"/>
      <c r="O298"/>
      <c r="P298" t="s">
        <v>765</v>
      </c>
      <c r="Q298"/>
      <c r="R298"/>
      <c r="S298" s="24" t="s">
        <v>21</v>
      </c>
      <c r="T298" s="24"/>
      <c r="U298" s="15" t="s">
        <v>757</v>
      </c>
      <c r="V298" s="24" t="s">
        <v>301</v>
      </c>
      <c r="Y298">
        <f t="shared" si="161"/>
        <v>0</v>
      </c>
      <c r="Z298" s="23"/>
      <c r="AA298" s="23"/>
      <c r="AB298" s="23"/>
      <c r="AC298" s="23">
        <v>1</v>
      </c>
      <c r="AD298" s="23"/>
      <c r="AG298">
        <f t="shared" si="194"/>
        <v>0</v>
      </c>
      <c r="AH298">
        <f t="shared" si="195"/>
        <v>0</v>
      </c>
      <c r="AI298">
        <f t="shared" si="162"/>
        <v>0</v>
      </c>
      <c r="AJ298">
        <f t="shared" si="196"/>
        <v>0</v>
      </c>
      <c r="AK298">
        <f t="shared" si="163"/>
        <v>0</v>
      </c>
      <c r="AL298">
        <f t="shared" si="197"/>
        <v>0</v>
      </c>
      <c r="AM298">
        <f t="shared" si="198"/>
        <v>0</v>
      </c>
      <c r="BA298">
        <v>1</v>
      </c>
      <c r="BB298">
        <v>1</v>
      </c>
      <c r="BC298">
        <v>1</v>
      </c>
      <c r="BD298">
        <f t="shared" si="160"/>
        <v>0</v>
      </c>
      <c r="BE298">
        <f t="shared" si="186"/>
        <v>0</v>
      </c>
      <c r="BF298">
        <f t="shared" si="199"/>
        <v>0</v>
      </c>
      <c r="BG298">
        <f t="shared" si="187"/>
        <v>0</v>
      </c>
      <c r="BO298">
        <f t="shared" si="164"/>
      </c>
      <c r="BP298">
        <f t="shared" si="165"/>
      </c>
      <c r="BQ298">
        <f t="shared" si="166"/>
      </c>
      <c r="BR298">
        <f t="shared" si="167"/>
      </c>
      <c r="BS298">
        <f t="shared" si="168"/>
      </c>
      <c r="BT298">
        <f t="shared" si="169"/>
      </c>
      <c r="BU298">
        <f t="shared" si="170"/>
      </c>
      <c r="BV298">
        <f t="shared" si="171"/>
      </c>
      <c r="BW298">
        <f t="shared" si="172"/>
      </c>
      <c r="BX298">
        <f t="shared" si="173"/>
      </c>
      <c r="BY298">
        <f t="shared" si="174"/>
      </c>
      <c r="BZ298">
        <f t="shared" si="175"/>
      </c>
      <c r="CA298">
        <f t="shared" si="176"/>
      </c>
      <c r="CB298">
        <f t="shared" si="177"/>
      </c>
      <c r="CC298">
        <f t="shared" si="178"/>
      </c>
      <c r="DF298" s="28" t="str">
        <f t="shared" si="40"/>
        <v>P297</v>
      </c>
    </row>
    <row r="299" spans="1:110" ht="12.75">
      <c r="A299" s="24" t="s">
        <v>241</v>
      </c>
      <c r="B299" s="24">
        <v>4</v>
      </c>
      <c r="C299" s="3">
        <v>20220040200529</v>
      </c>
      <c r="D299" s="23">
        <v>21.8</v>
      </c>
      <c r="E299" s="69">
        <v>3</v>
      </c>
      <c r="F299" s="23"/>
      <c r="G299" s="70"/>
      <c r="H299" s="70"/>
      <c r="I299" s="23"/>
      <c r="J299" s="71"/>
      <c r="K299" s="23"/>
      <c r="L299" s="71"/>
      <c r="M299" s="23"/>
      <c r="N299" s="23"/>
      <c r="O299" s="23">
        <f t="shared" si="184"/>
        <v>0</v>
      </c>
      <c r="P299" s="23" t="s">
        <v>842</v>
      </c>
      <c r="Q299" s="23"/>
      <c r="R299" s="23"/>
      <c r="S299" s="102" t="s">
        <v>294</v>
      </c>
      <c r="T299" s="24"/>
      <c r="U299" s="26">
        <v>95</v>
      </c>
      <c r="V299" s="24" t="s">
        <v>301</v>
      </c>
      <c r="W299" s="23"/>
      <c r="X299" s="23"/>
      <c r="Y299" s="23">
        <f t="shared" si="161"/>
        <v>0</v>
      </c>
      <c r="Z299" s="23"/>
      <c r="AA299" s="23"/>
      <c r="AB299" s="23"/>
      <c r="AC299" s="23">
        <v>1</v>
      </c>
      <c r="AD299" s="23"/>
      <c r="AG299">
        <f t="shared" si="194"/>
        <v>0</v>
      </c>
      <c r="AH299">
        <f t="shared" si="195"/>
        <v>0</v>
      </c>
      <c r="AI299">
        <f t="shared" si="162"/>
        <v>0</v>
      </c>
      <c r="AJ299">
        <f t="shared" si="196"/>
        <v>0</v>
      </c>
      <c r="AK299">
        <f t="shared" si="163"/>
        <v>0</v>
      </c>
      <c r="AL299">
        <f t="shared" si="197"/>
        <v>0</v>
      </c>
      <c r="AM299">
        <f t="shared" si="198"/>
        <v>0</v>
      </c>
      <c r="BA299">
        <v>1</v>
      </c>
      <c r="BB299">
        <v>1</v>
      </c>
      <c r="BC299">
        <v>1</v>
      </c>
      <c r="BD299">
        <f t="shared" si="160"/>
        <v>1</v>
      </c>
      <c r="BE299">
        <f t="shared" si="186"/>
        <v>0</v>
      </c>
      <c r="BF299">
        <f t="shared" si="199"/>
        <v>0</v>
      </c>
      <c r="BG299">
        <f t="shared" si="187"/>
        <v>0</v>
      </c>
      <c r="BO299">
        <f t="shared" si="164"/>
      </c>
      <c r="BP299">
        <f t="shared" si="165"/>
      </c>
      <c r="BQ299">
        <f t="shared" si="166"/>
      </c>
      <c r="BR299">
        <f t="shared" si="167"/>
      </c>
      <c r="BS299">
        <f t="shared" si="168"/>
      </c>
      <c r="BT299">
        <f t="shared" si="169"/>
      </c>
      <c r="BU299">
        <f t="shared" si="170"/>
      </c>
      <c r="BV299">
        <f t="shared" si="171"/>
      </c>
      <c r="BW299">
        <f t="shared" si="172"/>
      </c>
      <c r="BX299">
        <f t="shared" si="173"/>
      </c>
      <c r="BY299">
        <f t="shared" si="174"/>
      </c>
      <c r="BZ299">
        <f t="shared" si="175"/>
      </c>
      <c r="CA299">
        <f t="shared" si="176"/>
      </c>
      <c r="CB299">
        <f t="shared" si="177"/>
      </c>
      <c r="CC299">
        <f t="shared" si="178"/>
      </c>
      <c r="DF299" s="28" t="str">
        <f t="shared" si="40"/>
        <v>P298</v>
      </c>
    </row>
    <row r="300" spans="1:110" ht="12.75">
      <c r="A300" s="1" t="s">
        <v>242</v>
      </c>
      <c r="B300" s="24">
        <v>5</v>
      </c>
      <c r="C300" s="3">
        <v>20220040200197</v>
      </c>
      <c r="D300">
        <v>0.74</v>
      </c>
      <c r="E300" s="3">
        <v>1</v>
      </c>
      <c r="F300" s="89">
        <v>1.48</v>
      </c>
      <c r="G300" s="46" t="s">
        <v>463</v>
      </c>
      <c r="H300" s="46">
        <v>0</v>
      </c>
      <c r="I300" s="46">
        <v>1</v>
      </c>
      <c r="J300" s="11">
        <v>1</v>
      </c>
      <c r="L300" s="11" t="s">
        <v>462</v>
      </c>
      <c r="M300" t="s">
        <v>764</v>
      </c>
      <c r="N300" t="s">
        <v>765</v>
      </c>
      <c r="O300" t="s">
        <v>764</v>
      </c>
      <c r="P300" t="s">
        <v>765</v>
      </c>
      <c r="Q300" t="s">
        <v>764</v>
      </c>
      <c r="R300" t="s">
        <v>764</v>
      </c>
      <c r="S300" s="1" t="s">
        <v>21</v>
      </c>
      <c r="T300" s="1"/>
      <c r="U300" s="15">
        <v>2</v>
      </c>
      <c r="V300" s="1" t="s">
        <v>301</v>
      </c>
      <c r="W300">
        <v>1</v>
      </c>
      <c r="X300">
        <v>1</v>
      </c>
      <c r="Y300">
        <f t="shared" si="161"/>
        <v>1</v>
      </c>
      <c r="AA300">
        <v>1</v>
      </c>
      <c r="AG300">
        <f t="shared" si="194"/>
        <v>0</v>
      </c>
      <c r="AH300">
        <f t="shared" si="195"/>
        <v>1</v>
      </c>
      <c r="AI300">
        <f t="shared" si="162"/>
        <v>0</v>
      </c>
      <c r="AJ300">
        <f t="shared" si="196"/>
        <v>0</v>
      </c>
      <c r="AK300">
        <f t="shared" si="163"/>
        <v>0</v>
      </c>
      <c r="AL300">
        <f t="shared" si="197"/>
        <v>0</v>
      </c>
      <c r="AM300">
        <f t="shared" si="198"/>
        <v>0</v>
      </c>
      <c r="AQ300">
        <v>1</v>
      </c>
      <c r="BA300">
        <v>1</v>
      </c>
      <c r="BB300">
        <v>1</v>
      </c>
      <c r="BC300">
        <v>1</v>
      </c>
      <c r="BD300">
        <f t="shared" si="160"/>
        <v>1</v>
      </c>
      <c r="BE300">
        <f t="shared" si="186"/>
        <v>1</v>
      </c>
      <c r="BF300">
        <v>1</v>
      </c>
      <c r="BG300">
        <f t="shared" si="187"/>
        <v>1</v>
      </c>
      <c r="BI300">
        <v>1</v>
      </c>
      <c r="BO300">
        <f t="shared" si="164"/>
      </c>
      <c r="BP300">
        <f t="shared" si="165"/>
        <v>1</v>
      </c>
      <c r="BQ300">
        <f t="shared" si="166"/>
      </c>
      <c r="BR300">
        <f t="shared" si="167"/>
      </c>
      <c r="BS300">
        <f t="shared" si="168"/>
      </c>
      <c r="BT300">
        <f t="shared" si="169"/>
      </c>
      <c r="BU300">
        <f t="shared" si="170"/>
      </c>
      <c r="BV300">
        <f t="shared" si="171"/>
      </c>
      <c r="BW300">
        <f t="shared" si="172"/>
      </c>
      <c r="BX300">
        <f t="shared" si="173"/>
      </c>
      <c r="BY300">
        <f t="shared" si="174"/>
      </c>
      <c r="BZ300">
        <f t="shared" si="175"/>
      </c>
      <c r="CA300">
        <f t="shared" si="176"/>
      </c>
      <c r="CB300">
        <f t="shared" si="177"/>
      </c>
      <c r="CC300">
        <f t="shared" si="178"/>
      </c>
      <c r="DF300" s="28" t="str">
        <f t="shared" si="40"/>
        <v>P299</v>
      </c>
    </row>
    <row r="301" spans="1:111" ht="12.75">
      <c r="A301" s="1" t="s">
        <v>243</v>
      </c>
      <c r="B301" s="24">
        <v>6</v>
      </c>
      <c r="C301" s="3">
        <v>20220040200124</v>
      </c>
      <c r="D301">
        <v>0.92</v>
      </c>
      <c r="E301" s="3">
        <v>3</v>
      </c>
      <c r="F301" s="89">
        <v>21.2</v>
      </c>
      <c r="G301" s="46" t="s">
        <v>463</v>
      </c>
      <c r="H301" s="46">
        <v>0</v>
      </c>
      <c r="I301" s="60">
        <v>0.1</v>
      </c>
      <c r="J301" s="11">
        <v>1</v>
      </c>
      <c r="L301" s="11" t="s">
        <v>462</v>
      </c>
      <c r="M301" t="s">
        <v>765</v>
      </c>
      <c r="N301" t="s">
        <v>765</v>
      </c>
      <c r="O301" t="str">
        <f t="shared" si="184"/>
        <v>GOOD</v>
      </c>
      <c r="P301" t="s">
        <v>765</v>
      </c>
      <c r="Q301" t="s">
        <v>765</v>
      </c>
      <c r="R301" t="s">
        <v>765</v>
      </c>
      <c r="S301" s="1" t="s">
        <v>21</v>
      </c>
      <c r="T301" s="1"/>
      <c r="U301" s="15">
        <v>2</v>
      </c>
      <c r="V301" s="1" t="s">
        <v>301</v>
      </c>
      <c r="W301">
        <v>0</v>
      </c>
      <c r="X301" t="s">
        <v>768</v>
      </c>
      <c r="Y301">
        <f t="shared" si="161"/>
        <v>0</v>
      </c>
      <c r="Z301">
        <v>1</v>
      </c>
      <c r="AG301">
        <f t="shared" si="194"/>
        <v>1</v>
      </c>
      <c r="AH301">
        <f t="shared" si="195"/>
        <v>0</v>
      </c>
      <c r="AI301">
        <f t="shared" si="162"/>
        <v>0</v>
      </c>
      <c r="AJ301">
        <f t="shared" si="196"/>
        <v>0</v>
      </c>
      <c r="AK301">
        <f t="shared" si="163"/>
        <v>0</v>
      </c>
      <c r="AL301">
        <f t="shared" si="197"/>
        <v>0</v>
      </c>
      <c r="AM301">
        <f t="shared" si="198"/>
        <v>0</v>
      </c>
      <c r="AO301">
        <v>1</v>
      </c>
      <c r="BA301">
        <v>1</v>
      </c>
      <c r="BB301">
        <v>1</v>
      </c>
      <c r="BC301">
        <v>1</v>
      </c>
      <c r="BD301">
        <f t="shared" si="160"/>
        <v>1</v>
      </c>
      <c r="BE301">
        <f t="shared" si="186"/>
        <v>1</v>
      </c>
      <c r="BF301">
        <v>1</v>
      </c>
      <c r="BG301">
        <f t="shared" si="187"/>
        <v>1</v>
      </c>
      <c r="BI301">
        <v>1</v>
      </c>
      <c r="BO301">
        <f t="shared" si="164"/>
      </c>
      <c r="BP301">
        <f t="shared" si="165"/>
        <v>1</v>
      </c>
      <c r="BQ301">
        <f t="shared" si="166"/>
      </c>
      <c r="BR301">
        <f t="shared" si="167"/>
      </c>
      <c r="BS301">
        <f t="shared" si="168"/>
      </c>
      <c r="BT301">
        <f t="shared" si="169"/>
      </c>
      <c r="BU301">
        <f t="shared" si="170"/>
      </c>
      <c r="BV301">
        <f t="shared" si="171"/>
      </c>
      <c r="BW301">
        <f t="shared" si="172"/>
      </c>
      <c r="BX301">
        <f t="shared" si="173"/>
      </c>
      <c r="BY301">
        <f t="shared" si="174"/>
      </c>
      <c r="BZ301">
        <f t="shared" si="175"/>
      </c>
      <c r="CA301">
        <f t="shared" si="176"/>
      </c>
      <c r="CB301">
        <f t="shared" si="177"/>
      </c>
      <c r="CC301">
        <f t="shared" si="178"/>
      </c>
      <c r="DF301" s="28" t="str">
        <f t="shared" si="40"/>
        <v>P300</v>
      </c>
      <c r="DG301">
        <f>SUM(Z252:Z301)+SUM(AA252:AA301)</f>
        <v>44</v>
      </c>
    </row>
    <row r="302" spans="1:110" ht="12.75">
      <c r="A302" s="1" t="s">
        <v>138</v>
      </c>
      <c r="B302" s="24">
        <v>1</v>
      </c>
      <c r="C302" s="3">
        <v>20220040200150</v>
      </c>
      <c r="D302">
        <v>0.6</v>
      </c>
      <c r="E302" s="3">
        <v>3</v>
      </c>
      <c r="F302">
        <v>0.53</v>
      </c>
      <c r="G302" s="46" t="s">
        <v>463</v>
      </c>
      <c r="H302" s="46">
        <v>0</v>
      </c>
      <c r="I302" s="46">
        <v>0</v>
      </c>
      <c r="J302" s="11">
        <v>1</v>
      </c>
      <c r="L302" s="11" t="s">
        <v>462</v>
      </c>
      <c r="M302" t="s">
        <v>765</v>
      </c>
      <c r="N302" t="s">
        <v>765</v>
      </c>
      <c r="O302" t="str">
        <f t="shared" si="184"/>
        <v>GOOD</v>
      </c>
      <c r="P302" t="s">
        <v>765</v>
      </c>
      <c r="Q302" t="s">
        <v>765</v>
      </c>
      <c r="R302" t="s">
        <v>765</v>
      </c>
      <c r="S302" s="1" t="s">
        <v>21</v>
      </c>
      <c r="T302" s="1"/>
      <c r="U302" s="15">
        <v>2</v>
      </c>
      <c r="V302" s="1" t="s">
        <v>301</v>
      </c>
      <c r="W302">
        <v>1</v>
      </c>
      <c r="X302" t="s">
        <v>768</v>
      </c>
      <c r="Y302">
        <f t="shared" si="161"/>
        <v>1</v>
      </c>
      <c r="Z302">
        <v>1</v>
      </c>
      <c r="AG302">
        <f aca="true" t="shared" si="200" ref="AG302:AG307">IF(J302=1,Z302,0)</f>
        <v>1</v>
      </c>
      <c r="AH302">
        <f aca="true" t="shared" si="201" ref="AH302:AH307">IF(J302=1,AA302,0)</f>
        <v>0</v>
      </c>
      <c r="AI302">
        <f t="shared" si="162"/>
        <v>0</v>
      </c>
      <c r="AJ302">
        <f aca="true" t="shared" si="202" ref="AJ302:AJ307">AD302</f>
        <v>0</v>
      </c>
      <c r="AK302">
        <f t="shared" si="163"/>
        <v>0</v>
      </c>
      <c r="AL302">
        <f aca="true" t="shared" si="203" ref="AL302:AL307">AE302</f>
        <v>0</v>
      </c>
      <c r="AM302">
        <f aca="true" t="shared" si="204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60"/>
        <v>1</v>
      </c>
      <c r="BE302">
        <f t="shared" si="186"/>
        <v>1</v>
      </c>
      <c r="BF302">
        <f>IF(F302&gt;0,1,0)</f>
        <v>1</v>
      </c>
      <c r="BG302">
        <f t="shared" si="187"/>
        <v>1</v>
      </c>
      <c r="BI302">
        <v>1</v>
      </c>
      <c r="BO302">
        <f t="shared" si="164"/>
      </c>
      <c r="BP302">
        <f t="shared" si="165"/>
        <v>1</v>
      </c>
      <c r="BQ302">
        <f t="shared" si="166"/>
      </c>
      <c r="BR302">
        <f t="shared" si="167"/>
      </c>
      <c r="BS302">
        <f t="shared" si="168"/>
      </c>
      <c r="BT302">
        <f t="shared" si="169"/>
      </c>
      <c r="BU302">
        <f t="shared" si="170"/>
      </c>
      <c r="BV302">
        <f t="shared" si="171"/>
      </c>
      <c r="BW302">
        <f t="shared" si="172"/>
      </c>
      <c r="BX302">
        <f t="shared" si="173"/>
      </c>
      <c r="BY302">
        <f t="shared" si="174"/>
      </c>
      <c r="BZ302">
        <f t="shared" si="175"/>
      </c>
      <c r="CA302">
        <f t="shared" si="176"/>
      </c>
      <c r="CB302">
        <f t="shared" si="177"/>
      </c>
      <c r="CC302">
        <f t="shared" si="178"/>
      </c>
      <c r="DF302" s="28" t="str">
        <f t="shared" si="40"/>
        <v>P301</v>
      </c>
    </row>
    <row r="303" spans="1:110" ht="12.75">
      <c r="A303" s="1" t="s">
        <v>296</v>
      </c>
      <c r="B303" s="24">
        <v>2</v>
      </c>
      <c r="C303" s="3">
        <v>20220040200100</v>
      </c>
      <c r="D303">
        <v>0.48</v>
      </c>
      <c r="E303" s="3">
        <v>0</v>
      </c>
      <c r="F303">
        <v>0.52</v>
      </c>
      <c r="G303" s="46" t="s">
        <v>462</v>
      </c>
      <c r="H303" s="46">
        <v>0</v>
      </c>
      <c r="I303" s="46">
        <v>1</v>
      </c>
      <c r="J303" s="11">
        <v>1</v>
      </c>
      <c r="L303" s="11" t="s">
        <v>462</v>
      </c>
      <c r="M303" t="s">
        <v>765</v>
      </c>
      <c r="N303" t="s">
        <v>765</v>
      </c>
      <c r="O303" t="str">
        <f t="shared" si="184"/>
        <v>GOOD</v>
      </c>
      <c r="P303" t="s">
        <v>765</v>
      </c>
      <c r="Q303" t="s">
        <v>765</v>
      </c>
      <c r="R303" t="s">
        <v>765</v>
      </c>
      <c r="S303" s="1" t="s">
        <v>21</v>
      </c>
      <c r="T303" s="1"/>
      <c r="U303" s="15">
        <v>0</v>
      </c>
      <c r="V303" s="1"/>
      <c r="W303">
        <v>0</v>
      </c>
      <c r="X303" t="s">
        <v>768</v>
      </c>
      <c r="Y303">
        <f t="shared" si="161"/>
        <v>0</v>
      </c>
      <c r="Z303">
        <v>1</v>
      </c>
      <c r="AG303">
        <f t="shared" si="200"/>
        <v>1</v>
      </c>
      <c r="AH303">
        <f t="shared" si="201"/>
        <v>0</v>
      </c>
      <c r="AI303">
        <f t="shared" si="162"/>
        <v>0</v>
      </c>
      <c r="AJ303">
        <f t="shared" si="202"/>
        <v>0</v>
      </c>
      <c r="AK303">
        <f t="shared" si="163"/>
        <v>0</v>
      </c>
      <c r="AL303">
        <f t="shared" si="203"/>
        <v>0</v>
      </c>
      <c r="AM303">
        <f t="shared" si="204"/>
        <v>0</v>
      </c>
      <c r="AN303">
        <v>1</v>
      </c>
      <c r="BA303">
        <v>1</v>
      </c>
      <c r="BB303">
        <v>1</v>
      </c>
      <c r="BC303">
        <v>1</v>
      </c>
      <c r="BD303">
        <f t="shared" si="160"/>
        <v>1</v>
      </c>
      <c r="BE303">
        <f t="shared" si="186"/>
        <v>1</v>
      </c>
      <c r="BF303">
        <f aca="true" t="shared" si="205" ref="BF303:BF346">IF(F303&gt;0,1,0)</f>
        <v>1</v>
      </c>
      <c r="BG303">
        <f t="shared" si="187"/>
        <v>1</v>
      </c>
      <c r="BO303">
        <f t="shared" si="164"/>
      </c>
      <c r="BP303">
        <f t="shared" si="165"/>
      </c>
      <c r="BQ303">
        <f t="shared" si="166"/>
      </c>
      <c r="BR303">
        <f t="shared" si="167"/>
      </c>
      <c r="BS303">
        <f t="shared" si="168"/>
      </c>
      <c r="BT303">
        <f t="shared" si="169"/>
      </c>
      <c r="BU303">
        <f t="shared" si="170"/>
      </c>
      <c r="BV303">
        <f t="shared" si="171"/>
      </c>
      <c r="BW303">
        <f t="shared" si="172"/>
      </c>
      <c r="BX303">
        <f t="shared" si="173"/>
      </c>
      <c r="BY303">
        <f t="shared" si="174"/>
      </c>
      <c r="BZ303">
        <f t="shared" si="175"/>
      </c>
      <c r="CA303">
        <f t="shared" si="176"/>
      </c>
      <c r="CB303">
        <f t="shared" si="177"/>
      </c>
      <c r="CC303">
        <f t="shared" si="178"/>
      </c>
      <c r="DF303" s="28" t="str">
        <f t="shared" si="40"/>
        <v>P302</v>
      </c>
    </row>
    <row r="304" spans="1:110" ht="12.75">
      <c r="A304" s="1" t="s">
        <v>297</v>
      </c>
      <c r="B304" s="24">
        <v>3</v>
      </c>
      <c r="C304" s="3">
        <v>20220040200098</v>
      </c>
      <c r="D304">
        <v>0.58</v>
      </c>
      <c r="E304" s="3">
        <v>0</v>
      </c>
      <c r="F304">
        <v>0.6</v>
      </c>
      <c r="G304" s="46" t="s">
        <v>462</v>
      </c>
      <c r="H304" s="46">
        <v>0</v>
      </c>
      <c r="I304" s="60">
        <v>0.1</v>
      </c>
      <c r="J304" s="11">
        <v>1</v>
      </c>
      <c r="L304" s="11" t="s">
        <v>462</v>
      </c>
      <c r="M304" t="s">
        <v>765</v>
      </c>
      <c r="N304" t="s">
        <v>765</v>
      </c>
      <c r="O304" t="str">
        <f t="shared" si="184"/>
        <v>GOOD</v>
      </c>
      <c r="P304" t="s">
        <v>765</v>
      </c>
      <c r="Q304" t="s">
        <v>765</v>
      </c>
      <c r="R304" t="s">
        <v>765</v>
      </c>
      <c r="S304" s="1" t="s">
        <v>21</v>
      </c>
      <c r="T304" s="1"/>
      <c r="U304" s="15">
        <v>0</v>
      </c>
      <c r="V304" s="1"/>
      <c r="W304">
        <v>1</v>
      </c>
      <c r="X304" t="s">
        <v>768</v>
      </c>
      <c r="Y304">
        <f t="shared" si="161"/>
        <v>1</v>
      </c>
      <c r="Z304">
        <v>1</v>
      </c>
      <c r="AG304">
        <f t="shared" si="200"/>
        <v>1</v>
      </c>
      <c r="AH304">
        <f t="shared" si="201"/>
        <v>0</v>
      </c>
      <c r="AI304">
        <f t="shared" si="162"/>
        <v>0</v>
      </c>
      <c r="AJ304">
        <f t="shared" si="202"/>
        <v>0</v>
      </c>
      <c r="AK304">
        <f t="shared" si="163"/>
        <v>0</v>
      </c>
      <c r="AL304">
        <f t="shared" si="203"/>
        <v>0</v>
      </c>
      <c r="AM304">
        <f t="shared" si="204"/>
        <v>0</v>
      </c>
      <c r="AN304">
        <v>1</v>
      </c>
      <c r="BA304">
        <v>1</v>
      </c>
      <c r="BB304">
        <v>1</v>
      </c>
      <c r="BC304">
        <v>1</v>
      </c>
      <c r="BD304">
        <f t="shared" si="160"/>
        <v>1</v>
      </c>
      <c r="BE304">
        <f t="shared" si="186"/>
        <v>1</v>
      </c>
      <c r="BF304">
        <f t="shared" si="205"/>
        <v>1</v>
      </c>
      <c r="BG304">
        <f t="shared" si="187"/>
        <v>1</v>
      </c>
      <c r="BO304">
        <f t="shared" si="164"/>
      </c>
      <c r="BP304">
        <f t="shared" si="165"/>
      </c>
      <c r="BQ304">
        <f t="shared" si="166"/>
      </c>
      <c r="BR304">
        <f t="shared" si="167"/>
      </c>
      <c r="BS304">
        <f t="shared" si="168"/>
      </c>
      <c r="BT304">
        <f t="shared" si="169"/>
      </c>
      <c r="BU304">
        <f t="shared" si="170"/>
      </c>
      <c r="BV304">
        <f t="shared" si="171"/>
      </c>
      <c r="BW304">
        <f t="shared" si="172"/>
      </c>
      <c r="BX304">
        <f t="shared" si="173"/>
      </c>
      <c r="BY304">
        <f t="shared" si="174"/>
      </c>
      <c r="BZ304">
        <f t="shared" si="175"/>
      </c>
      <c r="CA304">
        <f t="shared" si="176"/>
      </c>
      <c r="CB304">
        <f t="shared" si="177"/>
      </c>
      <c r="CC304">
        <f t="shared" si="178"/>
      </c>
      <c r="DF304" s="28" t="str">
        <f t="shared" si="40"/>
        <v>P303</v>
      </c>
    </row>
    <row r="305" spans="1:110" ht="12.75">
      <c r="A305" s="1" t="s">
        <v>298</v>
      </c>
      <c r="B305" s="24">
        <v>4</v>
      </c>
      <c r="C305" s="3">
        <v>20220040200117</v>
      </c>
      <c r="D305">
        <v>0.54</v>
      </c>
      <c r="E305" s="3">
        <v>0</v>
      </c>
      <c r="F305">
        <v>0.57</v>
      </c>
      <c r="G305" s="46" t="s">
        <v>462</v>
      </c>
      <c r="H305" s="46">
        <v>0</v>
      </c>
      <c r="I305" s="60">
        <v>0.1</v>
      </c>
      <c r="J305" s="11">
        <v>1</v>
      </c>
      <c r="L305" s="11" t="s">
        <v>462</v>
      </c>
      <c r="M305" t="s">
        <v>765</v>
      </c>
      <c r="N305" t="s">
        <v>765</v>
      </c>
      <c r="O305" t="str">
        <f t="shared" si="184"/>
        <v>GOOD</v>
      </c>
      <c r="P305" t="s">
        <v>765</v>
      </c>
      <c r="Q305" t="s">
        <v>765</v>
      </c>
      <c r="R305" t="s">
        <v>765</v>
      </c>
      <c r="S305" s="1" t="s">
        <v>21</v>
      </c>
      <c r="T305" s="1"/>
      <c r="U305" s="15">
        <v>0</v>
      </c>
      <c r="V305" s="1"/>
      <c r="W305">
        <v>0</v>
      </c>
      <c r="X305" t="s">
        <v>768</v>
      </c>
      <c r="Y305">
        <f t="shared" si="161"/>
        <v>0</v>
      </c>
      <c r="Z305">
        <v>1</v>
      </c>
      <c r="AG305">
        <f t="shared" si="200"/>
        <v>1</v>
      </c>
      <c r="AH305">
        <f t="shared" si="201"/>
        <v>0</v>
      </c>
      <c r="AI305">
        <f t="shared" si="162"/>
        <v>0</v>
      </c>
      <c r="AJ305">
        <f t="shared" si="202"/>
        <v>0</v>
      </c>
      <c r="AK305">
        <f t="shared" si="163"/>
        <v>0</v>
      </c>
      <c r="AL305">
        <f t="shared" si="203"/>
        <v>0</v>
      </c>
      <c r="AM305">
        <f t="shared" si="204"/>
        <v>0</v>
      </c>
      <c r="AN305">
        <v>1</v>
      </c>
      <c r="BA305">
        <v>1</v>
      </c>
      <c r="BB305">
        <v>1</v>
      </c>
      <c r="BC305">
        <v>1</v>
      </c>
      <c r="BD305">
        <f t="shared" si="160"/>
        <v>1</v>
      </c>
      <c r="BE305">
        <f t="shared" si="186"/>
        <v>1</v>
      </c>
      <c r="BF305">
        <f t="shared" si="205"/>
        <v>1</v>
      </c>
      <c r="BG305">
        <f t="shared" si="187"/>
        <v>1</v>
      </c>
      <c r="BO305">
        <f t="shared" si="164"/>
      </c>
      <c r="BP305">
        <f t="shared" si="165"/>
      </c>
      <c r="BQ305">
        <f t="shared" si="166"/>
      </c>
      <c r="BR305">
        <f t="shared" si="167"/>
      </c>
      <c r="BS305">
        <f t="shared" si="168"/>
      </c>
      <c r="BT305">
        <f t="shared" si="169"/>
      </c>
      <c r="BU305">
        <f t="shared" si="170"/>
      </c>
      <c r="BV305">
        <f t="shared" si="171"/>
      </c>
      <c r="BW305">
        <f t="shared" si="172"/>
      </c>
      <c r="BX305">
        <f t="shared" si="173"/>
      </c>
      <c r="BY305">
        <f t="shared" si="174"/>
      </c>
      <c r="BZ305">
        <f t="shared" si="175"/>
      </c>
      <c r="CA305">
        <f t="shared" si="176"/>
      </c>
      <c r="CB305">
        <f t="shared" si="177"/>
      </c>
      <c r="CC305">
        <f t="shared" si="178"/>
      </c>
      <c r="DF305" s="28" t="str">
        <f t="shared" si="40"/>
        <v>P304</v>
      </c>
    </row>
    <row r="306" spans="1:110" ht="12.75">
      <c r="A306" s="1" t="s">
        <v>299</v>
      </c>
      <c r="B306" s="24">
        <v>5</v>
      </c>
      <c r="C306" s="3">
        <v>20220040200248</v>
      </c>
      <c r="D306">
        <v>0.57</v>
      </c>
      <c r="E306" s="3">
        <v>0</v>
      </c>
      <c r="F306">
        <v>0.61</v>
      </c>
      <c r="G306" s="46" t="s">
        <v>462</v>
      </c>
      <c r="H306" s="46">
        <v>2</v>
      </c>
      <c r="I306" s="60">
        <v>0.1</v>
      </c>
      <c r="J306" s="11">
        <v>1</v>
      </c>
      <c r="L306" s="11" t="s">
        <v>462</v>
      </c>
      <c r="M306" t="s">
        <v>765</v>
      </c>
      <c r="N306" t="s">
        <v>765</v>
      </c>
      <c r="O306" t="str">
        <f t="shared" si="184"/>
        <v>GOOD</v>
      </c>
      <c r="P306" t="s">
        <v>765</v>
      </c>
      <c r="Q306" t="s">
        <v>765</v>
      </c>
      <c r="R306" t="s">
        <v>765</v>
      </c>
      <c r="S306" s="1" t="s">
        <v>21</v>
      </c>
      <c r="T306" s="1"/>
      <c r="U306" s="15">
        <v>0</v>
      </c>
      <c r="V306" s="1"/>
      <c r="W306">
        <v>1</v>
      </c>
      <c r="X306" t="s">
        <v>768</v>
      </c>
      <c r="Y306">
        <f t="shared" si="161"/>
        <v>1</v>
      </c>
      <c r="Z306">
        <v>1</v>
      </c>
      <c r="AG306">
        <f t="shared" si="200"/>
        <v>1</v>
      </c>
      <c r="AH306">
        <f t="shared" si="201"/>
        <v>0</v>
      </c>
      <c r="AI306">
        <f t="shared" si="162"/>
        <v>0</v>
      </c>
      <c r="AJ306">
        <f t="shared" si="202"/>
        <v>0</v>
      </c>
      <c r="AK306">
        <f t="shared" si="163"/>
        <v>0</v>
      </c>
      <c r="AL306">
        <f t="shared" si="203"/>
        <v>0</v>
      </c>
      <c r="AM306">
        <f t="shared" si="204"/>
        <v>0</v>
      </c>
      <c r="AN306">
        <v>1</v>
      </c>
      <c r="BA306">
        <v>1</v>
      </c>
      <c r="BB306">
        <v>1</v>
      </c>
      <c r="BC306">
        <v>1</v>
      </c>
      <c r="BD306">
        <f t="shared" si="160"/>
        <v>1</v>
      </c>
      <c r="BE306">
        <f t="shared" si="186"/>
        <v>1</v>
      </c>
      <c r="BF306">
        <f t="shared" si="205"/>
        <v>1</v>
      </c>
      <c r="BG306">
        <f t="shared" si="187"/>
        <v>1</v>
      </c>
      <c r="BO306">
        <f t="shared" si="164"/>
      </c>
      <c r="BP306">
        <f t="shared" si="165"/>
      </c>
      <c r="BQ306">
        <f t="shared" si="166"/>
      </c>
      <c r="BR306">
        <f t="shared" si="167"/>
      </c>
      <c r="BS306">
        <f t="shared" si="168"/>
      </c>
      <c r="BT306">
        <f t="shared" si="169"/>
      </c>
      <c r="BU306">
        <f t="shared" si="170"/>
      </c>
      <c r="BV306">
        <f t="shared" si="171"/>
      </c>
      <c r="BW306">
        <f t="shared" si="172"/>
      </c>
      <c r="BX306">
        <f t="shared" si="173"/>
      </c>
      <c r="BY306">
        <f t="shared" si="174"/>
      </c>
      <c r="BZ306">
        <f t="shared" si="175"/>
      </c>
      <c r="CA306">
        <f t="shared" si="176"/>
      </c>
      <c r="CB306">
        <f t="shared" si="177"/>
      </c>
      <c r="CC306">
        <f t="shared" si="178"/>
      </c>
      <c r="DF306" s="28" t="str">
        <f t="shared" si="40"/>
        <v>P305</v>
      </c>
    </row>
    <row r="307" spans="1:110" ht="12.75">
      <c r="A307" s="1" t="s">
        <v>300</v>
      </c>
      <c r="B307" s="24">
        <v>6</v>
      </c>
      <c r="C307" s="3">
        <v>20220040200294</v>
      </c>
      <c r="D307">
        <v>0.52</v>
      </c>
      <c r="E307" s="3">
        <v>0</v>
      </c>
      <c r="F307">
        <v>0.49</v>
      </c>
      <c r="G307" s="46" t="s">
        <v>462</v>
      </c>
      <c r="H307" s="46">
        <v>1</v>
      </c>
      <c r="I307" s="60">
        <v>0.1</v>
      </c>
      <c r="J307" s="11">
        <v>1</v>
      </c>
      <c r="L307" s="11" t="s">
        <v>463</v>
      </c>
      <c r="M307" t="s">
        <v>765</v>
      </c>
      <c r="N307" t="s">
        <v>765</v>
      </c>
      <c r="O307" t="str">
        <f t="shared" si="184"/>
        <v>GOOD</v>
      </c>
      <c r="P307" t="s">
        <v>765</v>
      </c>
      <c r="Q307" t="s">
        <v>765</v>
      </c>
      <c r="R307" t="s">
        <v>765</v>
      </c>
      <c r="S307" s="1" t="s">
        <v>21</v>
      </c>
      <c r="T307" s="1"/>
      <c r="U307" s="15">
        <v>0</v>
      </c>
      <c r="V307" s="1"/>
      <c r="W307">
        <v>0</v>
      </c>
      <c r="X307" t="s">
        <v>768</v>
      </c>
      <c r="Y307">
        <f t="shared" si="161"/>
        <v>0</v>
      </c>
      <c r="Z307">
        <v>1</v>
      </c>
      <c r="AG307">
        <f t="shared" si="200"/>
        <v>1</v>
      </c>
      <c r="AH307">
        <f t="shared" si="201"/>
        <v>0</v>
      </c>
      <c r="AI307">
        <f t="shared" si="162"/>
        <v>0</v>
      </c>
      <c r="AJ307">
        <f t="shared" si="202"/>
        <v>0</v>
      </c>
      <c r="AK307">
        <f t="shared" si="163"/>
        <v>0</v>
      </c>
      <c r="AL307">
        <f t="shared" si="203"/>
        <v>0</v>
      </c>
      <c r="AM307">
        <f t="shared" si="204"/>
        <v>0</v>
      </c>
      <c r="AN307">
        <v>1</v>
      </c>
      <c r="BA307">
        <v>1</v>
      </c>
      <c r="BB307">
        <v>1</v>
      </c>
      <c r="BC307">
        <v>1</v>
      </c>
      <c r="BD307">
        <f t="shared" si="160"/>
        <v>1</v>
      </c>
      <c r="BE307">
        <f t="shared" si="186"/>
        <v>1</v>
      </c>
      <c r="BF307">
        <f t="shared" si="205"/>
        <v>1</v>
      </c>
      <c r="BG307">
        <f t="shared" si="187"/>
        <v>1</v>
      </c>
      <c r="BO307">
        <f t="shared" si="164"/>
      </c>
      <c r="BP307">
        <f t="shared" si="165"/>
      </c>
      <c r="BQ307">
        <f t="shared" si="166"/>
      </c>
      <c r="BR307">
        <f t="shared" si="167"/>
      </c>
      <c r="BS307">
        <f t="shared" si="168"/>
      </c>
      <c r="BT307">
        <f t="shared" si="169"/>
      </c>
      <c r="BU307">
        <f t="shared" si="170"/>
      </c>
      <c r="BV307">
        <f t="shared" si="171"/>
      </c>
      <c r="BW307">
        <f t="shared" si="172"/>
      </c>
      <c r="BX307">
        <f t="shared" si="173"/>
      </c>
      <c r="BY307">
        <f t="shared" si="174"/>
      </c>
      <c r="BZ307">
        <f t="shared" si="175"/>
      </c>
      <c r="CA307">
        <f t="shared" si="176"/>
      </c>
      <c r="CB307">
        <f t="shared" si="177"/>
      </c>
      <c r="CC307">
        <f t="shared" si="178"/>
      </c>
      <c r="DF307" s="28" t="str">
        <f t="shared" si="40"/>
        <v>P306</v>
      </c>
    </row>
    <row r="308" spans="1:110" ht="12.75">
      <c r="A308" s="1" t="s">
        <v>120</v>
      </c>
      <c r="B308" s="24">
        <v>1</v>
      </c>
      <c r="C308" s="3">
        <v>20220040200296</v>
      </c>
      <c r="D308">
        <v>0.43</v>
      </c>
      <c r="E308" s="3">
        <v>0</v>
      </c>
      <c r="F308">
        <v>0.57</v>
      </c>
      <c r="G308" s="46" t="s">
        <v>462</v>
      </c>
      <c r="H308" s="46">
        <v>4</v>
      </c>
      <c r="I308" s="46">
        <v>4</v>
      </c>
      <c r="J308" s="11">
        <v>1</v>
      </c>
      <c r="L308" s="11" t="s">
        <v>463</v>
      </c>
      <c r="M308" t="s">
        <v>765</v>
      </c>
      <c r="N308" t="s">
        <v>765</v>
      </c>
      <c r="O308" t="str">
        <f t="shared" si="184"/>
        <v>GOOD</v>
      </c>
      <c r="P308" t="s">
        <v>765</v>
      </c>
      <c r="Q308" t="s">
        <v>765</v>
      </c>
      <c r="R308" t="s">
        <v>765</v>
      </c>
      <c r="S308" s="1" t="s">
        <v>21</v>
      </c>
      <c r="T308" s="1"/>
      <c r="U308" s="15">
        <v>0</v>
      </c>
      <c r="V308" s="1"/>
      <c r="W308">
        <v>0</v>
      </c>
      <c r="X308" t="s">
        <v>768</v>
      </c>
      <c r="Y308">
        <f t="shared" si="161"/>
        <v>0</v>
      </c>
      <c r="Z308">
        <v>1</v>
      </c>
      <c r="AG308">
        <f aca="true" t="shared" si="206" ref="AG308:AG326">IF(J308=1,Z308,0)</f>
        <v>1</v>
      </c>
      <c r="AH308">
        <f aca="true" t="shared" si="207" ref="AH308:AH326">IF(J308=1,AA308,0)</f>
        <v>0</v>
      </c>
      <c r="AI308">
        <f t="shared" si="162"/>
        <v>0</v>
      </c>
      <c r="AJ308">
        <f aca="true" t="shared" si="208" ref="AJ308:AJ326">AD308</f>
        <v>0</v>
      </c>
      <c r="AK308">
        <f t="shared" si="163"/>
        <v>0</v>
      </c>
      <c r="AL308">
        <f aca="true" t="shared" si="209" ref="AL308:AL326">AE308</f>
        <v>0</v>
      </c>
      <c r="AM308">
        <f aca="true" t="shared" si="210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60"/>
        <v>1</v>
      </c>
      <c r="BE308">
        <f t="shared" si="186"/>
        <v>1</v>
      </c>
      <c r="BF308">
        <f t="shared" si="205"/>
        <v>1</v>
      </c>
      <c r="BG308">
        <f t="shared" si="187"/>
        <v>1</v>
      </c>
      <c r="BO308">
        <f t="shared" si="164"/>
      </c>
      <c r="BP308">
        <f t="shared" si="165"/>
      </c>
      <c r="BQ308">
        <f t="shared" si="166"/>
      </c>
      <c r="BR308">
        <f t="shared" si="167"/>
      </c>
      <c r="BS308">
        <f t="shared" si="168"/>
      </c>
      <c r="BT308">
        <f t="shared" si="169"/>
      </c>
      <c r="BU308">
        <f t="shared" si="170"/>
      </c>
      <c r="BV308">
        <f t="shared" si="171"/>
      </c>
      <c r="BW308">
        <f t="shared" si="172"/>
      </c>
      <c r="BX308">
        <f t="shared" si="173"/>
      </c>
      <c r="BY308">
        <f t="shared" si="174"/>
      </c>
      <c r="BZ308">
        <f t="shared" si="175"/>
      </c>
      <c r="CA308">
        <f t="shared" si="176"/>
      </c>
      <c r="CB308">
        <f t="shared" si="177"/>
      </c>
      <c r="CC308">
        <f t="shared" si="178"/>
      </c>
      <c r="DF308" s="28" t="str">
        <f t="shared" si="40"/>
        <v>P307</v>
      </c>
    </row>
    <row r="309" spans="1:110" ht="12.75">
      <c r="A309" s="1" t="s">
        <v>121</v>
      </c>
      <c r="B309" s="24">
        <v>2</v>
      </c>
      <c r="C309" s="3">
        <v>20220040200308</v>
      </c>
      <c r="D309">
        <v>0.42</v>
      </c>
      <c r="E309" s="3">
        <v>0</v>
      </c>
      <c r="F309">
        <v>0.47</v>
      </c>
      <c r="G309" s="46" t="s">
        <v>462</v>
      </c>
      <c r="H309" s="46">
        <v>1</v>
      </c>
      <c r="I309" s="46">
        <v>2</v>
      </c>
      <c r="J309" s="11">
        <v>1</v>
      </c>
      <c r="L309" s="11" t="s">
        <v>463</v>
      </c>
      <c r="M309" t="s">
        <v>765</v>
      </c>
      <c r="N309" t="s">
        <v>765</v>
      </c>
      <c r="O309" t="str">
        <f t="shared" si="184"/>
        <v>GOOD</v>
      </c>
      <c r="P309" t="s">
        <v>765</v>
      </c>
      <c r="Q309" t="s">
        <v>765</v>
      </c>
      <c r="R309" t="s">
        <v>765</v>
      </c>
      <c r="S309" s="1" t="s">
        <v>21</v>
      </c>
      <c r="T309" s="1"/>
      <c r="U309" s="15">
        <v>0</v>
      </c>
      <c r="V309" s="1"/>
      <c r="W309">
        <v>0</v>
      </c>
      <c r="X309" t="s">
        <v>768</v>
      </c>
      <c r="Y309">
        <f t="shared" si="161"/>
        <v>0</v>
      </c>
      <c r="Z309">
        <v>1</v>
      </c>
      <c r="AG309">
        <f t="shared" si="206"/>
        <v>1</v>
      </c>
      <c r="AH309">
        <f t="shared" si="207"/>
        <v>0</v>
      </c>
      <c r="AI309">
        <f t="shared" si="162"/>
        <v>0</v>
      </c>
      <c r="AJ309">
        <f t="shared" si="208"/>
        <v>0</v>
      </c>
      <c r="AK309">
        <f t="shared" si="163"/>
        <v>0</v>
      </c>
      <c r="AL309">
        <f t="shared" si="209"/>
        <v>0</v>
      </c>
      <c r="AM309">
        <f t="shared" si="210"/>
        <v>0</v>
      </c>
      <c r="AN309">
        <v>1</v>
      </c>
      <c r="BA309">
        <v>1</v>
      </c>
      <c r="BB309">
        <v>1</v>
      </c>
      <c r="BC309">
        <v>1</v>
      </c>
      <c r="BD309">
        <f t="shared" si="160"/>
        <v>1</v>
      </c>
      <c r="BE309">
        <f t="shared" si="186"/>
        <v>1</v>
      </c>
      <c r="BF309">
        <f t="shared" si="205"/>
        <v>1</v>
      </c>
      <c r="BG309">
        <f t="shared" si="187"/>
        <v>1</v>
      </c>
      <c r="BO309">
        <f t="shared" si="164"/>
      </c>
      <c r="BP309">
        <f t="shared" si="165"/>
      </c>
      <c r="BQ309">
        <f t="shared" si="166"/>
      </c>
      <c r="BR309">
        <f t="shared" si="167"/>
      </c>
      <c r="BS309">
        <f t="shared" si="168"/>
      </c>
      <c r="BT309">
        <f t="shared" si="169"/>
      </c>
      <c r="BU309">
        <f t="shared" si="170"/>
      </c>
      <c r="BV309">
        <f t="shared" si="171"/>
      </c>
      <c r="BW309">
        <f t="shared" si="172"/>
      </c>
      <c r="BX309">
        <f t="shared" si="173"/>
      </c>
      <c r="BY309">
        <f t="shared" si="174"/>
      </c>
      <c r="BZ309">
        <f t="shared" si="175"/>
      </c>
      <c r="CA309">
        <f t="shared" si="176"/>
      </c>
      <c r="CB309">
        <f t="shared" si="177"/>
      </c>
      <c r="CC309">
        <f t="shared" si="178"/>
      </c>
      <c r="DF309" s="28" t="str">
        <f t="shared" si="40"/>
        <v>P308</v>
      </c>
    </row>
    <row r="310" spans="1:110" ht="12.75">
      <c r="A310" s="1" t="s">
        <v>122</v>
      </c>
      <c r="B310" s="24">
        <v>3</v>
      </c>
      <c r="C310" s="3">
        <v>20220040200295</v>
      </c>
      <c r="D310">
        <v>0.47</v>
      </c>
      <c r="E310" s="3">
        <v>0</v>
      </c>
      <c r="F310">
        <v>0.52</v>
      </c>
      <c r="G310" s="46" t="s">
        <v>462</v>
      </c>
      <c r="H310" s="46">
        <v>0</v>
      </c>
      <c r="I310" s="60">
        <v>0.1</v>
      </c>
      <c r="J310" s="11">
        <v>1</v>
      </c>
      <c r="L310" s="11" t="s">
        <v>463</v>
      </c>
      <c r="M310" t="s">
        <v>765</v>
      </c>
      <c r="N310" t="s">
        <v>765</v>
      </c>
      <c r="O310" t="str">
        <f t="shared" si="184"/>
        <v>GOOD</v>
      </c>
      <c r="P310" t="s">
        <v>765</v>
      </c>
      <c r="Q310" t="s">
        <v>765</v>
      </c>
      <c r="R310" t="s">
        <v>765</v>
      </c>
      <c r="S310" s="1" t="s">
        <v>21</v>
      </c>
      <c r="T310" s="1"/>
      <c r="U310" s="15">
        <v>0</v>
      </c>
      <c r="V310" s="1"/>
      <c r="W310">
        <v>1</v>
      </c>
      <c r="X310" t="s">
        <v>768</v>
      </c>
      <c r="Y310">
        <f t="shared" si="161"/>
        <v>1</v>
      </c>
      <c r="Z310">
        <v>1</v>
      </c>
      <c r="AG310">
        <f t="shared" si="206"/>
        <v>1</v>
      </c>
      <c r="AH310">
        <f t="shared" si="207"/>
        <v>0</v>
      </c>
      <c r="AI310">
        <f t="shared" si="162"/>
        <v>0</v>
      </c>
      <c r="AJ310">
        <f t="shared" si="208"/>
        <v>0</v>
      </c>
      <c r="AK310">
        <f t="shared" si="163"/>
        <v>0</v>
      </c>
      <c r="AL310">
        <f t="shared" si="209"/>
        <v>0</v>
      </c>
      <c r="AM310">
        <f t="shared" si="210"/>
        <v>0</v>
      </c>
      <c r="AN310">
        <v>1</v>
      </c>
      <c r="BA310">
        <v>1</v>
      </c>
      <c r="BB310">
        <v>1</v>
      </c>
      <c r="BC310">
        <v>1</v>
      </c>
      <c r="BD310">
        <f t="shared" si="160"/>
        <v>1</v>
      </c>
      <c r="BE310">
        <f t="shared" si="186"/>
        <v>1</v>
      </c>
      <c r="BF310">
        <f t="shared" si="205"/>
        <v>1</v>
      </c>
      <c r="BG310">
        <f t="shared" si="187"/>
        <v>1</v>
      </c>
      <c r="BO310">
        <f t="shared" si="164"/>
      </c>
      <c r="BP310">
        <f t="shared" si="165"/>
      </c>
      <c r="BQ310">
        <f t="shared" si="166"/>
      </c>
      <c r="BR310">
        <f t="shared" si="167"/>
      </c>
      <c r="BS310">
        <f t="shared" si="168"/>
      </c>
      <c r="BT310">
        <f t="shared" si="169"/>
      </c>
      <c r="BU310">
        <f t="shared" si="170"/>
      </c>
      <c r="BV310">
        <f t="shared" si="171"/>
      </c>
      <c r="BW310">
        <f t="shared" si="172"/>
      </c>
      <c r="BX310">
        <f t="shared" si="173"/>
      </c>
      <c r="BY310">
        <f t="shared" si="174"/>
      </c>
      <c r="BZ310">
        <f t="shared" si="175"/>
      </c>
      <c r="CA310">
        <f t="shared" si="176"/>
      </c>
      <c r="CB310">
        <f t="shared" si="177"/>
      </c>
      <c r="CC310">
        <f t="shared" si="178"/>
      </c>
      <c r="DF310" s="28" t="str">
        <f t="shared" si="40"/>
        <v>P309</v>
      </c>
    </row>
    <row r="311" spans="1:110" ht="12.75">
      <c r="A311" s="1" t="s">
        <v>295</v>
      </c>
      <c r="B311" s="24">
        <v>4</v>
      </c>
      <c r="C311" s="3">
        <v>20220040200291</v>
      </c>
      <c r="D311">
        <v>0.43</v>
      </c>
      <c r="E311" s="3">
        <v>0</v>
      </c>
      <c r="F311">
        <v>0.57</v>
      </c>
      <c r="G311" s="46" t="s">
        <v>462</v>
      </c>
      <c r="H311" s="46">
        <v>19</v>
      </c>
      <c r="I311" s="46">
        <v>1</v>
      </c>
      <c r="J311" s="11">
        <v>1</v>
      </c>
      <c r="L311" s="11" t="s">
        <v>462</v>
      </c>
      <c r="M311" t="s">
        <v>765</v>
      </c>
      <c r="N311" t="s">
        <v>765</v>
      </c>
      <c r="O311" t="str">
        <f t="shared" si="184"/>
        <v>GOOD</v>
      </c>
      <c r="P311" t="s">
        <v>765</v>
      </c>
      <c r="Q311" t="s">
        <v>765</v>
      </c>
      <c r="R311" t="s">
        <v>765</v>
      </c>
      <c r="S311" s="1" t="s">
        <v>21</v>
      </c>
      <c r="T311" s="1"/>
      <c r="U311" s="15">
        <v>0</v>
      </c>
      <c r="V311" s="1"/>
      <c r="W311">
        <v>1</v>
      </c>
      <c r="X311" t="s">
        <v>768</v>
      </c>
      <c r="Y311">
        <f t="shared" si="161"/>
        <v>1</v>
      </c>
      <c r="Z311">
        <v>1</v>
      </c>
      <c r="AG311">
        <f t="shared" si="206"/>
        <v>1</v>
      </c>
      <c r="AH311">
        <f t="shared" si="207"/>
        <v>0</v>
      </c>
      <c r="AI311">
        <f t="shared" si="162"/>
        <v>0</v>
      </c>
      <c r="AJ311">
        <f t="shared" si="208"/>
        <v>0</v>
      </c>
      <c r="AK311">
        <f t="shared" si="163"/>
        <v>0</v>
      </c>
      <c r="AL311">
        <f t="shared" si="209"/>
        <v>0</v>
      </c>
      <c r="AM311">
        <f t="shared" si="210"/>
        <v>0</v>
      </c>
      <c r="AN311">
        <v>1</v>
      </c>
      <c r="BA311">
        <v>1</v>
      </c>
      <c r="BB311">
        <v>1</v>
      </c>
      <c r="BC311">
        <v>1</v>
      </c>
      <c r="BD311">
        <f t="shared" si="160"/>
        <v>1</v>
      </c>
      <c r="BE311">
        <f t="shared" si="186"/>
        <v>1</v>
      </c>
      <c r="BF311">
        <f t="shared" si="205"/>
        <v>1</v>
      </c>
      <c r="BG311">
        <f t="shared" si="187"/>
        <v>1</v>
      </c>
      <c r="BO311">
        <f t="shared" si="164"/>
      </c>
      <c r="BP311">
        <f t="shared" si="165"/>
      </c>
      <c r="BQ311">
        <f t="shared" si="166"/>
      </c>
      <c r="BR311">
        <f t="shared" si="167"/>
      </c>
      <c r="BS311">
        <f t="shared" si="168"/>
      </c>
      <c r="BT311">
        <f t="shared" si="169"/>
      </c>
      <c r="BU311">
        <f t="shared" si="170"/>
      </c>
      <c r="BV311">
        <f t="shared" si="171"/>
      </c>
      <c r="BW311">
        <f t="shared" si="172"/>
      </c>
      <c r="BX311">
        <f t="shared" si="173"/>
      </c>
      <c r="BY311">
        <f t="shared" si="174"/>
      </c>
      <c r="BZ311">
        <f t="shared" si="175"/>
      </c>
      <c r="CA311">
        <f t="shared" si="176"/>
      </c>
      <c r="CB311">
        <f t="shared" si="177"/>
      </c>
      <c r="CC311">
        <f t="shared" si="178"/>
      </c>
      <c r="DF311" s="28" t="str">
        <f t="shared" si="40"/>
        <v>P310</v>
      </c>
    </row>
    <row r="312" spans="1:110" ht="12.75">
      <c r="A312" s="1" t="s">
        <v>123</v>
      </c>
      <c r="B312" s="24">
        <v>5</v>
      </c>
      <c r="C312" s="3">
        <v>20220040200312</v>
      </c>
      <c r="D312">
        <v>0.42</v>
      </c>
      <c r="E312" s="3">
        <v>0</v>
      </c>
      <c r="F312">
        <v>0.45</v>
      </c>
      <c r="G312" s="46" t="s">
        <v>462</v>
      </c>
      <c r="H312" s="46">
        <v>1</v>
      </c>
      <c r="I312" s="60">
        <v>0.1</v>
      </c>
      <c r="J312" s="11">
        <v>1</v>
      </c>
      <c r="L312" s="11" t="s">
        <v>463</v>
      </c>
      <c r="M312" t="s">
        <v>765</v>
      </c>
      <c r="N312" t="s">
        <v>765</v>
      </c>
      <c r="O312" t="str">
        <f t="shared" si="184"/>
        <v>GOOD</v>
      </c>
      <c r="P312" t="s">
        <v>765</v>
      </c>
      <c r="Q312" t="s">
        <v>765</v>
      </c>
      <c r="R312" t="s">
        <v>765</v>
      </c>
      <c r="S312" s="1" t="s">
        <v>21</v>
      </c>
      <c r="T312" s="1"/>
      <c r="U312" s="15">
        <v>0</v>
      </c>
      <c r="V312" s="1"/>
      <c r="W312">
        <v>2</v>
      </c>
      <c r="X312">
        <v>1</v>
      </c>
      <c r="Y312">
        <f t="shared" si="161"/>
        <v>1</v>
      </c>
      <c r="Z312">
        <v>1</v>
      </c>
      <c r="AG312">
        <f t="shared" si="206"/>
        <v>1</v>
      </c>
      <c r="AH312">
        <f t="shared" si="207"/>
        <v>0</v>
      </c>
      <c r="AI312">
        <f t="shared" si="162"/>
        <v>0</v>
      </c>
      <c r="AJ312">
        <f t="shared" si="208"/>
        <v>0</v>
      </c>
      <c r="AK312">
        <f t="shared" si="163"/>
        <v>0</v>
      </c>
      <c r="AL312">
        <f t="shared" si="209"/>
        <v>0</v>
      </c>
      <c r="AM312">
        <f t="shared" si="210"/>
        <v>0</v>
      </c>
      <c r="AN312">
        <v>1</v>
      </c>
      <c r="BA312">
        <v>1</v>
      </c>
      <c r="BB312">
        <v>1</v>
      </c>
      <c r="BC312">
        <v>1</v>
      </c>
      <c r="BD312">
        <f t="shared" si="160"/>
        <v>1</v>
      </c>
      <c r="BE312">
        <f t="shared" si="186"/>
        <v>1</v>
      </c>
      <c r="BF312">
        <f t="shared" si="205"/>
        <v>1</v>
      </c>
      <c r="BG312">
        <f t="shared" si="187"/>
        <v>1</v>
      </c>
      <c r="BO312">
        <f t="shared" si="164"/>
      </c>
      <c r="BP312">
        <f t="shared" si="165"/>
      </c>
      <c r="BQ312">
        <f t="shared" si="166"/>
      </c>
      <c r="BR312">
        <f t="shared" si="167"/>
      </c>
      <c r="BS312">
        <f t="shared" si="168"/>
      </c>
      <c r="BT312">
        <f t="shared" si="169"/>
      </c>
      <c r="BU312">
        <f t="shared" si="170"/>
      </c>
      <c r="BV312">
        <f t="shared" si="171"/>
      </c>
      <c r="BW312">
        <f t="shared" si="172"/>
      </c>
      <c r="BX312">
        <f t="shared" si="173"/>
      </c>
      <c r="BY312">
        <f t="shared" si="174"/>
      </c>
      <c r="BZ312">
        <f t="shared" si="175"/>
      </c>
      <c r="CA312">
        <f t="shared" si="176"/>
      </c>
      <c r="CB312">
        <f t="shared" si="177"/>
      </c>
      <c r="CC312">
        <f t="shared" si="178"/>
      </c>
      <c r="DF312" s="28" t="str">
        <f t="shared" si="40"/>
        <v>P311</v>
      </c>
    </row>
    <row r="313" spans="1:110" ht="12.75">
      <c r="A313" s="1" t="s">
        <v>124</v>
      </c>
      <c r="B313" s="24">
        <v>6</v>
      </c>
      <c r="C313" s="3">
        <v>20220040200276</v>
      </c>
      <c r="D313">
        <v>0.55</v>
      </c>
      <c r="E313" s="3">
        <v>0</v>
      </c>
      <c r="F313">
        <v>0.57</v>
      </c>
      <c r="G313" s="46" t="s">
        <v>462</v>
      </c>
      <c r="H313" s="46">
        <v>12</v>
      </c>
      <c r="I313" s="60">
        <v>0.1</v>
      </c>
      <c r="J313" s="11">
        <v>1</v>
      </c>
      <c r="L313" s="11" t="s">
        <v>463</v>
      </c>
      <c r="M313" t="s">
        <v>765</v>
      </c>
      <c r="N313" t="s">
        <v>765</v>
      </c>
      <c r="O313" t="str">
        <f t="shared" si="184"/>
        <v>GOOD</v>
      </c>
      <c r="P313" t="s">
        <v>765</v>
      </c>
      <c r="Q313" t="s">
        <v>765</v>
      </c>
      <c r="R313" t="s">
        <v>765</v>
      </c>
      <c r="S313" s="1" t="s">
        <v>21</v>
      </c>
      <c r="T313" s="1"/>
      <c r="U313" s="15">
        <v>0</v>
      </c>
      <c r="V313" s="1"/>
      <c r="W313">
        <v>0</v>
      </c>
      <c r="X313" t="s">
        <v>768</v>
      </c>
      <c r="Y313">
        <f t="shared" si="161"/>
        <v>0</v>
      </c>
      <c r="Z313">
        <v>1</v>
      </c>
      <c r="AG313">
        <f t="shared" si="206"/>
        <v>1</v>
      </c>
      <c r="AH313">
        <f t="shared" si="207"/>
        <v>0</v>
      </c>
      <c r="AI313">
        <f t="shared" si="162"/>
        <v>0</v>
      </c>
      <c r="AJ313">
        <f t="shared" si="208"/>
        <v>0</v>
      </c>
      <c r="AK313">
        <f t="shared" si="163"/>
        <v>0</v>
      </c>
      <c r="AL313">
        <f t="shared" si="209"/>
        <v>0</v>
      </c>
      <c r="AM313">
        <f t="shared" si="210"/>
        <v>0</v>
      </c>
      <c r="AN313">
        <v>1</v>
      </c>
      <c r="BA313">
        <v>1</v>
      </c>
      <c r="BB313">
        <v>1</v>
      </c>
      <c r="BC313">
        <v>1</v>
      </c>
      <c r="BD313">
        <f t="shared" si="160"/>
        <v>1</v>
      </c>
      <c r="BE313">
        <f t="shared" si="186"/>
        <v>1</v>
      </c>
      <c r="BF313">
        <f t="shared" si="205"/>
        <v>1</v>
      </c>
      <c r="BG313">
        <f t="shared" si="187"/>
        <v>1</v>
      </c>
      <c r="BO313">
        <f t="shared" si="164"/>
      </c>
      <c r="BP313">
        <f t="shared" si="165"/>
      </c>
      <c r="BQ313">
        <f t="shared" si="166"/>
      </c>
      <c r="BR313">
        <f t="shared" si="167"/>
      </c>
      <c r="BS313">
        <f t="shared" si="168"/>
      </c>
      <c r="BT313">
        <f t="shared" si="169"/>
      </c>
      <c r="BU313">
        <f t="shared" si="170"/>
      </c>
      <c r="BV313">
        <f t="shared" si="171"/>
      </c>
      <c r="BW313">
        <f t="shared" si="172"/>
      </c>
      <c r="BX313">
        <f t="shared" si="173"/>
      </c>
      <c r="BY313">
        <f t="shared" si="174"/>
      </c>
      <c r="BZ313">
        <f t="shared" si="175"/>
      </c>
      <c r="CA313">
        <f t="shared" si="176"/>
      </c>
      <c r="CB313">
        <f t="shared" si="177"/>
      </c>
      <c r="CC313">
        <f t="shared" si="178"/>
      </c>
      <c r="DF313" s="28" t="str">
        <f t="shared" si="40"/>
        <v>P312</v>
      </c>
    </row>
    <row r="314" spans="1:110" ht="12.75">
      <c r="A314" s="1" t="s">
        <v>125</v>
      </c>
      <c r="B314" s="24">
        <v>1</v>
      </c>
      <c r="C314" s="3">
        <v>20220040200269</v>
      </c>
      <c r="D314">
        <v>0.34</v>
      </c>
      <c r="E314" s="3">
        <v>0</v>
      </c>
      <c r="F314">
        <v>0.42</v>
      </c>
      <c r="G314" s="46" t="s">
        <v>462</v>
      </c>
      <c r="H314" s="46">
        <v>2</v>
      </c>
      <c r="I314" s="60">
        <v>0.1</v>
      </c>
      <c r="J314" s="11">
        <v>1</v>
      </c>
      <c r="L314" s="11" t="s">
        <v>463</v>
      </c>
      <c r="M314" t="s">
        <v>765</v>
      </c>
      <c r="N314" t="s">
        <v>765</v>
      </c>
      <c r="O314" t="str">
        <f t="shared" si="184"/>
        <v>GOOD</v>
      </c>
      <c r="P314" t="s">
        <v>765</v>
      </c>
      <c r="Q314" t="s">
        <v>765</v>
      </c>
      <c r="R314" t="s">
        <v>765</v>
      </c>
      <c r="S314" s="1" t="s">
        <v>21</v>
      </c>
      <c r="T314" s="1"/>
      <c r="U314" s="15">
        <v>0</v>
      </c>
      <c r="V314" s="1"/>
      <c r="W314">
        <v>1</v>
      </c>
      <c r="X314" t="s">
        <v>768</v>
      </c>
      <c r="Y314">
        <f t="shared" si="161"/>
        <v>1</v>
      </c>
      <c r="Z314">
        <v>1</v>
      </c>
      <c r="AG314">
        <f t="shared" si="206"/>
        <v>1</v>
      </c>
      <c r="AH314">
        <f t="shared" si="207"/>
        <v>0</v>
      </c>
      <c r="AI314">
        <f t="shared" si="162"/>
        <v>0</v>
      </c>
      <c r="AJ314">
        <f t="shared" si="208"/>
        <v>0</v>
      </c>
      <c r="AK314">
        <f t="shared" si="163"/>
        <v>0</v>
      </c>
      <c r="AL314">
        <f t="shared" si="209"/>
        <v>0</v>
      </c>
      <c r="AM314">
        <f t="shared" si="210"/>
        <v>0</v>
      </c>
      <c r="AN314">
        <v>1</v>
      </c>
      <c r="BA314">
        <v>1</v>
      </c>
      <c r="BB314">
        <v>1</v>
      </c>
      <c r="BC314">
        <v>1</v>
      </c>
      <c r="BD314">
        <f t="shared" si="160"/>
        <v>1</v>
      </c>
      <c r="BE314">
        <f t="shared" si="186"/>
        <v>1</v>
      </c>
      <c r="BF314">
        <f t="shared" si="205"/>
        <v>1</v>
      </c>
      <c r="BG314">
        <f t="shared" si="187"/>
        <v>1</v>
      </c>
      <c r="BO314">
        <f t="shared" si="164"/>
      </c>
      <c r="BP314">
        <f t="shared" si="165"/>
      </c>
      <c r="BQ314">
        <f t="shared" si="166"/>
      </c>
      <c r="BR314">
        <f t="shared" si="167"/>
      </c>
      <c r="BS314">
        <f t="shared" si="168"/>
      </c>
      <c r="BT314">
        <f t="shared" si="169"/>
      </c>
      <c r="BU314">
        <f t="shared" si="170"/>
      </c>
      <c r="BV314">
        <f t="shared" si="171"/>
      </c>
      <c r="BW314">
        <f t="shared" si="172"/>
      </c>
      <c r="BX314">
        <f t="shared" si="173"/>
      </c>
      <c r="BY314">
        <f t="shared" si="174"/>
      </c>
      <c r="BZ314">
        <f t="shared" si="175"/>
      </c>
      <c r="CA314">
        <f t="shared" si="176"/>
      </c>
      <c r="CB314">
        <f t="shared" si="177"/>
      </c>
      <c r="CC314">
        <f t="shared" si="178"/>
      </c>
      <c r="DF314" s="28" t="str">
        <f t="shared" si="40"/>
        <v>P313</v>
      </c>
    </row>
    <row r="315" spans="1:110" ht="12.75">
      <c r="A315" s="1" t="s">
        <v>126</v>
      </c>
      <c r="B315" s="24">
        <v>2</v>
      </c>
      <c r="C315" s="3">
        <v>20220040200107</v>
      </c>
      <c r="D315">
        <v>0.33</v>
      </c>
      <c r="E315" s="3">
        <v>1</v>
      </c>
      <c r="F315">
        <v>0.37</v>
      </c>
      <c r="G315" s="46" t="s">
        <v>462</v>
      </c>
      <c r="H315" s="46">
        <v>0</v>
      </c>
      <c r="I315" s="60">
        <v>0.1</v>
      </c>
      <c r="J315" s="11">
        <v>1</v>
      </c>
      <c r="L315" s="11" t="s">
        <v>462</v>
      </c>
      <c r="M315" t="s">
        <v>765</v>
      </c>
      <c r="N315" t="s">
        <v>765</v>
      </c>
      <c r="O315" t="str">
        <f t="shared" si="184"/>
        <v>GOOD</v>
      </c>
      <c r="P315" t="s">
        <v>765</v>
      </c>
      <c r="Q315" t="s">
        <v>765</v>
      </c>
      <c r="R315" t="s">
        <v>765</v>
      </c>
      <c r="S315" s="1" t="s">
        <v>21</v>
      </c>
      <c r="T315" s="1"/>
      <c r="U315" s="15">
        <v>0</v>
      </c>
      <c r="V315" s="1"/>
      <c r="W315">
        <v>0</v>
      </c>
      <c r="X315" t="s">
        <v>768</v>
      </c>
      <c r="Y315">
        <f t="shared" si="161"/>
        <v>0</v>
      </c>
      <c r="Z315">
        <v>1</v>
      </c>
      <c r="AG315">
        <f t="shared" si="206"/>
        <v>1</v>
      </c>
      <c r="AH315">
        <f t="shared" si="207"/>
        <v>0</v>
      </c>
      <c r="AI315">
        <f t="shared" si="162"/>
        <v>0</v>
      </c>
      <c r="AJ315">
        <f t="shared" si="208"/>
        <v>0</v>
      </c>
      <c r="AK315">
        <f t="shared" si="163"/>
        <v>0</v>
      </c>
      <c r="AL315">
        <f t="shared" si="209"/>
        <v>0</v>
      </c>
      <c r="AM315">
        <f t="shared" si="210"/>
        <v>0</v>
      </c>
      <c r="AN315">
        <v>1</v>
      </c>
      <c r="BA315">
        <v>1</v>
      </c>
      <c r="BB315">
        <v>1</v>
      </c>
      <c r="BC315">
        <v>1</v>
      </c>
      <c r="BD315">
        <f t="shared" si="160"/>
        <v>1</v>
      </c>
      <c r="BE315">
        <f t="shared" si="186"/>
        <v>1</v>
      </c>
      <c r="BF315">
        <f t="shared" si="205"/>
        <v>1</v>
      </c>
      <c r="BG315">
        <f t="shared" si="187"/>
        <v>1</v>
      </c>
      <c r="BO315">
        <f t="shared" si="164"/>
      </c>
      <c r="BP315">
        <f t="shared" si="165"/>
      </c>
      <c r="BQ315">
        <f t="shared" si="166"/>
      </c>
      <c r="BR315">
        <f t="shared" si="167"/>
      </c>
      <c r="BS315">
        <f t="shared" si="168"/>
      </c>
      <c r="BT315">
        <f t="shared" si="169"/>
      </c>
      <c r="BU315">
        <f t="shared" si="170"/>
      </c>
      <c r="BV315">
        <f t="shared" si="171"/>
      </c>
      <c r="BW315">
        <f t="shared" si="172"/>
      </c>
      <c r="BX315">
        <f t="shared" si="173"/>
      </c>
      <c r="BY315">
        <f t="shared" si="174"/>
      </c>
      <c r="BZ315">
        <f t="shared" si="175"/>
      </c>
      <c r="CA315">
        <f t="shared" si="176"/>
      </c>
      <c r="CB315">
        <f t="shared" si="177"/>
      </c>
      <c r="CC315">
        <f t="shared" si="178"/>
      </c>
      <c r="DF315" s="28" t="str">
        <f t="shared" si="40"/>
        <v>P314</v>
      </c>
    </row>
    <row r="316" spans="1:110" ht="12.75">
      <c r="A316" s="1" t="s">
        <v>127</v>
      </c>
      <c r="B316" s="24">
        <v>3</v>
      </c>
      <c r="C316" s="3">
        <v>20220040200309</v>
      </c>
      <c r="D316">
        <v>0.42</v>
      </c>
      <c r="E316" s="3">
        <v>2</v>
      </c>
      <c r="F316">
        <v>0.47</v>
      </c>
      <c r="G316" s="46" t="s">
        <v>462</v>
      </c>
      <c r="H316" s="46">
        <v>0</v>
      </c>
      <c r="I316" s="60">
        <v>5</v>
      </c>
      <c r="J316" s="11">
        <v>1</v>
      </c>
      <c r="L316" s="11" t="s">
        <v>463</v>
      </c>
      <c r="M316" t="s">
        <v>765</v>
      </c>
      <c r="N316" t="s">
        <v>765</v>
      </c>
      <c r="O316" t="str">
        <f t="shared" si="184"/>
        <v>GOOD</v>
      </c>
      <c r="P316" t="s">
        <v>765</v>
      </c>
      <c r="Q316" t="s">
        <v>765</v>
      </c>
      <c r="R316" t="s">
        <v>765</v>
      </c>
      <c r="S316" s="1" t="s">
        <v>21</v>
      </c>
      <c r="T316" s="1"/>
      <c r="U316" s="15">
        <v>0</v>
      </c>
      <c r="V316" s="1"/>
      <c r="W316">
        <v>1</v>
      </c>
      <c r="X316" t="s">
        <v>768</v>
      </c>
      <c r="Y316">
        <f t="shared" si="161"/>
        <v>1</v>
      </c>
      <c r="Z316">
        <v>1</v>
      </c>
      <c r="AG316">
        <f t="shared" si="206"/>
        <v>1</v>
      </c>
      <c r="AH316">
        <f t="shared" si="207"/>
        <v>0</v>
      </c>
      <c r="AI316">
        <f t="shared" si="162"/>
        <v>0</v>
      </c>
      <c r="AJ316">
        <f t="shared" si="208"/>
        <v>0</v>
      </c>
      <c r="AK316">
        <f t="shared" si="163"/>
        <v>0</v>
      </c>
      <c r="AL316">
        <f t="shared" si="209"/>
        <v>0</v>
      </c>
      <c r="AM316">
        <f t="shared" si="210"/>
        <v>0</v>
      </c>
      <c r="AN316">
        <v>1</v>
      </c>
      <c r="BA316">
        <v>1</v>
      </c>
      <c r="BB316">
        <v>1</v>
      </c>
      <c r="BC316">
        <v>1</v>
      </c>
      <c r="BD316">
        <f t="shared" si="160"/>
        <v>1</v>
      </c>
      <c r="BE316">
        <f t="shared" si="186"/>
        <v>1</v>
      </c>
      <c r="BF316">
        <f t="shared" si="205"/>
        <v>1</v>
      </c>
      <c r="BG316">
        <f t="shared" si="187"/>
        <v>1</v>
      </c>
      <c r="BO316">
        <f t="shared" si="164"/>
      </c>
      <c r="BP316">
        <f t="shared" si="165"/>
      </c>
      <c r="BQ316">
        <f t="shared" si="166"/>
      </c>
      <c r="BR316">
        <f t="shared" si="167"/>
      </c>
      <c r="BS316">
        <f t="shared" si="168"/>
      </c>
      <c r="BT316">
        <f t="shared" si="169"/>
      </c>
      <c r="BU316">
        <f t="shared" si="170"/>
      </c>
      <c r="BV316">
        <f t="shared" si="171"/>
      </c>
      <c r="BW316">
        <f t="shared" si="172"/>
      </c>
      <c r="BX316">
        <f t="shared" si="173"/>
      </c>
      <c r="BY316">
        <f t="shared" si="174"/>
      </c>
      <c r="BZ316">
        <f t="shared" si="175"/>
      </c>
      <c r="CA316">
        <f t="shared" si="176"/>
      </c>
      <c r="CB316">
        <f t="shared" si="177"/>
      </c>
      <c r="CC316">
        <f t="shared" si="178"/>
      </c>
      <c r="DF316" s="28" t="str">
        <f t="shared" si="40"/>
        <v>P315</v>
      </c>
    </row>
    <row r="317" spans="1:110" ht="12.75">
      <c r="A317" s="24" t="s">
        <v>128</v>
      </c>
      <c r="B317" s="24">
        <v>4</v>
      </c>
      <c r="C317" s="3">
        <v>20220040200526</v>
      </c>
      <c r="D317" s="23">
        <v>1.07</v>
      </c>
      <c r="E317" s="69">
        <v>1</v>
      </c>
      <c r="F317" s="23"/>
      <c r="G317" s="70"/>
      <c r="H317" s="70"/>
      <c r="I317" s="69"/>
      <c r="J317" s="71"/>
      <c r="K317" s="23"/>
      <c r="L317" s="71"/>
      <c r="M317" s="23"/>
      <c r="N317" s="23"/>
      <c r="O317" s="23"/>
      <c r="P317" s="23" t="s">
        <v>842</v>
      </c>
      <c r="Q317" s="23"/>
      <c r="R317" s="23"/>
      <c r="S317" s="102" t="s">
        <v>154</v>
      </c>
      <c r="T317" s="24"/>
      <c r="U317" s="26" t="s">
        <v>757</v>
      </c>
      <c r="V317" s="24"/>
      <c r="W317" s="23"/>
      <c r="X317" s="23"/>
      <c r="Y317" s="23">
        <f t="shared" si="161"/>
        <v>0</v>
      </c>
      <c r="Z317" s="23"/>
      <c r="AA317" s="23"/>
      <c r="AB317" s="23"/>
      <c r="AC317" s="23">
        <v>1</v>
      </c>
      <c r="AD317" s="23"/>
      <c r="AG317">
        <f t="shared" si="206"/>
        <v>0</v>
      </c>
      <c r="AH317">
        <f t="shared" si="207"/>
        <v>0</v>
      </c>
      <c r="AI317">
        <f t="shared" si="162"/>
        <v>0</v>
      </c>
      <c r="AJ317">
        <f t="shared" si="208"/>
        <v>0</v>
      </c>
      <c r="AK317">
        <f t="shared" si="163"/>
        <v>0</v>
      </c>
      <c r="AL317">
        <f t="shared" si="209"/>
        <v>0</v>
      </c>
      <c r="AM317">
        <f t="shared" si="210"/>
        <v>0</v>
      </c>
      <c r="BA317">
        <v>1</v>
      </c>
      <c r="BB317">
        <v>1</v>
      </c>
      <c r="BC317">
        <v>1</v>
      </c>
      <c r="BD317">
        <f t="shared" si="160"/>
        <v>1</v>
      </c>
      <c r="BE317">
        <f t="shared" si="186"/>
        <v>0</v>
      </c>
      <c r="BF317">
        <f t="shared" si="205"/>
        <v>0</v>
      </c>
      <c r="BG317">
        <f t="shared" si="187"/>
        <v>0</v>
      </c>
      <c r="BO317">
        <f t="shared" si="164"/>
      </c>
      <c r="BP317">
        <f t="shared" si="165"/>
      </c>
      <c r="BQ317">
        <f t="shared" si="166"/>
      </c>
      <c r="BR317">
        <f t="shared" si="167"/>
      </c>
      <c r="BS317">
        <f t="shared" si="168"/>
      </c>
      <c r="BT317">
        <f t="shared" si="169"/>
      </c>
      <c r="BU317">
        <f t="shared" si="170"/>
      </c>
      <c r="BV317">
        <f t="shared" si="171"/>
      </c>
      <c r="BW317">
        <f t="shared" si="172"/>
      </c>
      <c r="BX317">
        <f t="shared" si="173"/>
      </c>
      <c r="BY317">
        <f t="shared" si="174"/>
      </c>
      <c r="BZ317">
        <f t="shared" si="175"/>
      </c>
      <c r="CA317">
        <f t="shared" si="176"/>
      </c>
      <c r="CB317">
        <f t="shared" si="177"/>
      </c>
      <c r="CC317">
        <f t="shared" si="178"/>
      </c>
      <c r="DF317" s="28" t="str">
        <f t="shared" si="40"/>
        <v>P316</v>
      </c>
    </row>
    <row r="318" spans="1:110" ht="12.75">
      <c r="A318" s="1" t="s">
        <v>129</v>
      </c>
      <c r="B318" s="24">
        <v>5</v>
      </c>
      <c r="C318" s="3">
        <v>20220040200281</v>
      </c>
      <c r="D318">
        <v>5.4</v>
      </c>
      <c r="E318" s="3">
        <v>2</v>
      </c>
      <c r="F318">
        <v>0.4</v>
      </c>
      <c r="G318" s="46" t="s">
        <v>463</v>
      </c>
      <c r="H318" s="46">
        <v>1</v>
      </c>
      <c r="I318" s="60">
        <v>0.1</v>
      </c>
      <c r="J318" s="11">
        <v>1</v>
      </c>
      <c r="L318" s="11" t="s">
        <v>462</v>
      </c>
      <c r="M318" t="s">
        <v>765</v>
      </c>
      <c r="N318" t="s">
        <v>765</v>
      </c>
      <c r="O318" t="str">
        <f t="shared" si="184"/>
        <v>GOOD</v>
      </c>
      <c r="P318" t="s">
        <v>765</v>
      </c>
      <c r="Q318" t="s">
        <v>765</v>
      </c>
      <c r="R318" t="s">
        <v>765</v>
      </c>
      <c r="S318" s="1" t="s">
        <v>21</v>
      </c>
      <c r="T318" s="1"/>
      <c r="U318" s="15">
        <v>2</v>
      </c>
      <c r="V318" s="1"/>
      <c r="W318">
        <v>1</v>
      </c>
      <c r="X318" t="s">
        <v>768</v>
      </c>
      <c r="Y318">
        <f t="shared" si="161"/>
        <v>1</v>
      </c>
      <c r="Z318">
        <v>1</v>
      </c>
      <c r="AG318">
        <f t="shared" si="206"/>
        <v>1</v>
      </c>
      <c r="AH318">
        <f t="shared" si="207"/>
        <v>0</v>
      </c>
      <c r="AI318">
        <f t="shared" si="162"/>
        <v>0</v>
      </c>
      <c r="AJ318">
        <f t="shared" si="208"/>
        <v>0</v>
      </c>
      <c r="AK318">
        <f t="shared" si="163"/>
        <v>0</v>
      </c>
      <c r="AL318">
        <f t="shared" si="209"/>
        <v>0</v>
      </c>
      <c r="AM318">
        <f t="shared" si="210"/>
        <v>0</v>
      </c>
      <c r="AO318">
        <v>1</v>
      </c>
      <c r="BA318">
        <v>1</v>
      </c>
      <c r="BB318">
        <v>1</v>
      </c>
      <c r="BC318">
        <v>1</v>
      </c>
      <c r="BD318">
        <f t="shared" si="160"/>
        <v>1</v>
      </c>
      <c r="BE318">
        <f t="shared" si="186"/>
        <v>1</v>
      </c>
      <c r="BF318">
        <f t="shared" si="205"/>
        <v>1</v>
      </c>
      <c r="BG318">
        <f t="shared" si="187"/>
        <v>1</v>
      </c>
      <c r="BI318">
        <v>1</v>
      </c>
      <c r="BO318">
        <f t="shared" si="164"/>
      </c>
      <c r="BP318">
        <f t="shared" si="165"/>
        <v>1</v>
      </c>
      <c r="BQ318">
        <f t="shared" si="166"/>
      </c>
      <c r="BR318">
        <f t="shared" si="167"/>
      </c>
      <c r="BS318">
        <f t="shared" si="168"/>
      </c>
      <c r="BT318">
        <f t="shared" si="169"/>
      </c>
      <c r="BU318">
        <f t="shared" si="170"/>
      </c>
      <c r="BV318">
        <f t="shared" si="171"/>
      </c>
      <c r="BW318">
        <f t="shared" si="172"/>
      </c>
      <c r="BX318">
        <f t="shared" si="173"/>
      </c>
      <c r="BY318">
        <f t="shared" si="174"/>
      </c>
      <c r="BZ318">
        <f t="shared" si="175"/>
      </c>
      <c r="CA318">
        <f t="shared" si="176"/>
      </c>
      <c r="CB318">
        <f t="shared" si="177"/>
      </c>
      <c r="CC318">
        <f t="shared" si="178"/>
      </c>
      <c r="DF318" s="28" t="str">
        <f t="shared" si="40"/>
        <v>P317</v>
      </c>
    </row>
    <row r="319" spans="1:110" ht="12.75">
      <c r="A319" s="1" t="s">
        <v>130</v>
      </c>
      <c r="B319" s="24">
        <v>6</v>
      </c>
      <c r="C319" s="3">
        <v>20220040200247</v>
      </c>
      <c r="D319">
        <v>0.53</v>
      </c>
      <c r="E319" s="3">
        <v>1</v>
      </c>
      <c r="F319">
        <v>0.57</v>
      </c>
      <c r="G319" s="46" t="s">
        <v>462</v>
      </c>
      <c r="H319" s="46">
        <v>0</v>
      </c>
      <c r="I319" s="60">
        <v>2</v>
      </c>
      <c r="J319" s="11">
        <v>1</v>
      </c>
      <c r="L319" s="11" t="s">
        <v>462</v>
      </c>
      <c r="M319" t="s">
        <v>765</v>
      </c>
      <c r="N319" t="s">
        <v>765</v>
      </c>
      <c r="O319" t="str">
        <f t="shared" si="184"/>
        <v>GOOD</v>
      </c>
      <c r="P319" t="s">
        <v>765</v>
      </c>
      <c r="Q319" t="s">
        <v>765</v>
      </c>
      <c r="R319" t="s">
        <v>765</v>
      </c>
      <c r="S319" s="1" t="s">
        <v>21</v>
      </c>
      <c r="T319" s="1"/>
      <c r="U319" s="15">
        <v>0</v>
      </c>
      <c r="V319" s="1"/>
      <c r="W319">
        <v>0</v>
      </c>
      <c r="X319" t="s">
        <v>768</v>
      </c>
      <c r="Y319">
        <f t="shared" si="161"/>
        <v>0</v>
      </c>
      <c r="Z319">
        <v>1</v>
      </c>
      <c r="AG319">
        <f t="shared" si="206"/>
        <v>1</v>
      </c>
      <c r="AH319">
        <f t="shared" si="207"/>
        <v>0</v>
      </c>
      <c r="AI319">
        <f t="shared" si="162"/>
        <v>0</v>
      </c>
      <c r="AJ319">
        <f t="shared" si="208"/>
        <v>0</v>
      </c>
      <c r="AK319">
        <f t="shared" si="163"/>
        <v>0</v>
      </c>
      <c r="AL319">
        <f t="shared" si="209"/>
        <v>0</v>
      </c>
      <c r="AM319">
        <f t="shared" si="210"/>
        <v>0</v>
      </c>
      <c r="AN319">
        <v>1</v>
      </c>
      <c r="BA319">
        <v>1</v>
      </c>
      <c r="BB319">
        <v>1</v>
      </c>
      <c r="BC319">
        <v>1</v>
      </c>
      <c r="BD319">
        <f t="shared" si="160"/>
        <v>1</v>
      </c>
      <c r="BE319">
        <f t="shared" si="186"/>
        <v>1</v>
      </c>
      <c r="BF319">
        <f t="shared" si="205"/>
        <v>1</v>
      </c>
      <c r="BG319">
        <f t="shared" si="187"/>
        <v>1</v>
      </c>
      <c r="BO319">
        <f t="shared" si="164"/>
      </c>
      <c r="BP319">
        <f t="shared" si="165"/>
      </c>
      <c r="BQ319">
        <f t="shared" si="166"/>
      </c>
      <c r="BR319">
        <f t="shared" si="167"/>
      </c>
      <c r="BS319">
        <f t="shared" si="168"/>
      </c>
      <c r="BT319">
        <f t="shared" si="169"/>
      </c>
      <c r="BU319">
        <f t="shared" si="170"/>
      </c>
      <c r="BV319">
        <f t="shared" si="171"/>
      </c>
      <c r="BW319">
        <f t="shared" si="172"/>
      </c>
      <c r="BX319">
        <f t="shared" si="173"/>
      </c>
      <c r="BY319">
        <f t="shared" si="174"/>
      </c>
      <c r="BZ319">
        <f t="shared" si="175"/>
      </c>
      <c r="CA319">
        <f t="shared" si="176"/>
      </c>
      <c r="CB319">
        <f t="shared" si="177"/>
      </c>
      <c r="CC319">
        <f t="shared" si="178"/>
      </c>
      <c r="DF319" s="28" t="str">
        <f t="shared" si="40"/>
        <v>P318</v>
      </c>
    </row>
    <row r="320" spans="1:110" ht="12.75">
      <c r="A320" s="24" t="s">
        <v>131</v>
      </c>
      <c r="B320" s="24">
        <v>1</v>
      </c>
      <c r="C320" s="3">
        <v>20220040200404</v>
      </c>
      <c r="D320" s="93">
        <v>5.4</v>
      </c>
      <c r="E320" s="69">
        <v>2</v>
      </c>
      <c r="F320" s="23"/>
      <c r="G320" s="70"/>
      <c r="H320" s="70">
        <v>0</v>
      </c>
      <c r="I320" s="69"/>
      <c r="J320" s="71">
        <v>1</v>
      </c>
      <c r="K320" s="23"/>
      <c r="L320" s="71"/>
      <c r="M320" t="s">
        <v>765</v>
      </c>
      <c r="N320" t="s">
        <v>765</v>
      </c>
      <c r="O320" t="str">
        <f t="shared" si="184"/>
        <v>GOOD</v>
      </c>
      <c r="P320" t="s">
        <v>765</v>
      </c>
      <c r="Q320" t="s">
        <v>765</v>
      </c>
      <c r="R320" t="s">
        <v>765</v>
      </c>
      <c r="S320" s="24" t="s">
        <v>21</v>
      </c>
      <c r="T320" s="24"/>
      <c r="U320" s="15">
        <v>3</v>
      </c>
      <c r="V320" s="24"/>
      <c r="W320">
        <v>1</v>
      </c>
      <c r="Y320">
        <f t="shared" si="161"/>
        <v>1</v>
      </c>
      <c r="Z320" s="23">
        <v>1</v>
      </c>
      <c r="AA320" s="23"/>
      <c r="AB320" s="23"/>
      <c r="AC320" s="23"/>
      <c r="AD320" s="23"/>
      <c r="AG320">
        <f t="shared" si="206"/>
        <v>1</v>
      </c>
      <c r="AH320">
        <f t="shared" si="207"/>
        <v>0</v>
      </c>
      <c r="AI320">
        <f t="shared" si="162"/>
        <v>0</v>
      </c>
      <c r="AJ320">
        <f t="shared" si="208"/>
        <v>0</v>
      </c>
      <c r="AK320">
        <f t="shared" si="163"/>
        <v>0</v>
      </c>
      <c r="AL320">
        <f t="shared" si="209"/>
        <v>0</v>
      </c>
      <c r="AM320">
        <f t="shared" si="210"/>
        <v>0</v>
      </c>
      <c r="AO320">
        <v>1</v>
      </c>
      <c r="BA320">
        <v>1</v>
      </c>
      <c r="BB320">
        <v>1</v>
      </c>
      <c r="BC320">
        <v>1</v>
      </c>
      <c r="BD320">
        <f t="shared" si="160"/>
        <v>1</v>
      </c>
      <c r="BE320">
        <f t="shared" si="186"/>
        <v>0</v>
      </c>
      <c r="BF320">
        <f t="shared" si="205"/>
        <v>0</v>
      </c>
      <c r="BG320">
        <f t="shared" si="187"/>
        <v>1</v>
      </c>
      <c r="BI320">
        <v>1</v>
      </c>
      <c r="BO320">
        <f t="shared" si="164"/>
      </c>
      <c r="BP320">
        <f t="shared" si="165"/>
        <v>1</v>
      </c>
      <c r="BQ320">
        <f t="shared" si="166"/>
      </c>
      <c r="BR320">
        <f t="shared" si="167"/>
      </c>
      <c r="BS320">
        <f t="shared" si="168"/>
      </c>
      <c r="BT320">
        <f t="shared" si="169"/>
      </c>
      <c r="BU320">
        <f t="shared" si="170"/>
      </c>
      <c r="BV320">
        <f t="shared" si="171"/>
      </c>
      <c r="BW320">
        <f t="shared" si="172"/>
      </c>
      <c r="BX320">
        <f t="shared" si="173"/>
      </c>
      <c r="BY320">
        <f t="shared" si="174"/>
      </c>
      <c r="BZ320">
        <f t="shared" si="175"/>
      </c>
      <c r="CA320">
        <f t="shared" si="176"/>
      </c>
      <c r="CB320">
        <f t="shared" si="177"/>
      </c>
      <c r="CC320">
        <f t="shared" si="178"/>
      </c>
      <c r="DF320" s="28" t="str">
        <f t="shared" si="40"/>
        <v>P319</v>
      </c>
    </row>
    <row r="321" spans="1:110" ht="12.75">
      <c r="A321" s="24" t="s">
        <v>132</v>
      </c>
      <c r="B321" s="24">
        <v>1</v>
      </c>
      <c r="C321" s="3">
        <v>20220040200535</v>
      </c>
      <c r="D321" s="93">
        <v>2.8</v>
      </c>
      <c r="E321" s="69">
        <v>1</v>
      </c>
      <c r="F321" s="23"/>
      <c r="G321" s="70"/>
      <c r="H321" s="70"/>
      <c r="I321" s="69"/>
      <c r="J321" s="71"/>
      <c r="K321" s="23"/>
      <c r="L321" s="71"/>
      <c r="M321" s="23"/>
      <c r="N321" s="23"/>
      <c r="O321" s="23"/>
      <c r="P321" s="23" t="s">
        <v>765</v>
      </c>
      <c r="Q321" s="23"/>
      <c r="R321" s="23"/>
      <c r="S321" s="24" t="s">
        <v>21</v>
      </c>
      <c r="T321" s="24"/>
      <c r="U321" s="26">
        <v>95</v>
      </c>
      <c r="V321" s="24" t="s">
        <v>581</v>
      </c>
      <c r="W321" s="23"/>
      <c r="X321" s="23"/>
      <c r="Y321" s="23">
        <f t="shared" si="161"/>
        <v>0</v>
      </c>
      <c r="Z321" s="23"/>
      <c r="AA321" s="23"/>
      <c r="AB321" s="23"/>
      <c r="AC321" s="23">
        <v>1</v>
      </c>
      <c r="AD321" s="23"/>
      <c r="AG321">
        <f t="shared" si="206"/>
        <v>0</v>
      </c>
      <c r="AH321">
        <f t="shared" si="207"/>
        <v>0</v>
      </c>
      <c r="AI321">
        <f t="shared" si="162"/>
        <v>0</v>
      </c>
      <c r="AJ321">
        <f t="shared" si="208"/>
        <v>0</v>
      </c>
      <c r="AK321">
        <f t="shared" si="163"/>
        <v>0</v>
      </c>
      <c r="AL321">
        <f t="shared" si="209"/>
        <v>0</v>
      </c>
      <c r="AM321">
        <f t="shared" si="210"/>
        <v>0</v>
      </c>
      <c r="BA321">
        <v>1</v>
      </c>
      <c r="BB321">
        <v>1</v>
      </c>
      <c r="BC321">
        <v>1</v>
      </c>
      <c r="BD321">
        <f t="shared" si="160"/>
        <v>1</v>
      </c>
      <c r="BE321">
        <f t="shared" si="186"/>
        <v>0</v>
      </c>
      <c r="BF321">
        <f t="shared" si="205"/>
        <v>0</v>
      </c>
      <c r="BG321">
        <f t="shared" si="187"/>
        <v>0</v>
      </c>
      <c r="BO321">
        <f t="shared" si="164"/>
      </c>
      <c r="BP321">
        <f t="shared" si="165"/>
      </c>
      <c r="BQ321">
        <f t="shared" si="166"/>
      </c>
      <c r="BR321">
        <f t="shared" si="167"/>
      </c>
      <c r="BS321">
        <f t="shared" si="168"/>
      </c>
      <c r="BT321">
        <f t="shared" si="169"/>
      </c>
      <c r="BU321">
        <f t="shared" si="170"/>
      </c>
      <c r="BV321">
        <f t="shared" si="171"/>
      </c>
      <c r="BW321">
        <f t="shared" si="172"/>
      </c>
      <c r="BX321">
        <f t="shared" si="173"/>
      </c>
      <c r="BY321">
        <f t="shared" si="174"/>
      </c>
      <c r="BZ321">
        <f t="shared" si="175"/>
      </c>
      <c r="CA321">
        <f t="shared" si="176"/>
      </c>
      <c r="CB321">
        <f t="shared" si="177"/>
      </c>
      <c r="CC321">
        <f t="shared" si="178"/>
      </c>
      <c r="DF321" s="28" t="str">
        <f aca="true" t="shared" si="211" ref="DF321:DF575">A321</f>
        <v>P320</v>
      </c>
    </row>
    <row r="322" spans="1:110" ht="12.75">
      <c r="A322" s="1" t="s">
        <v>133</v>
      </c>
      <c r="B322" s="24">
        <v>2</v>
      </c>
      <c r="C322" s="3">
        <v>20220040200300</v>
      </c>
      <c r="D322">
        <v>0.52</v>
      </c>
      <c r="E322" s="3">
        <v>0</v>
      </c>
      <c r="F322">
        <v>0.49</v>
      </c>
      <c r="G322" s="46" t="s">
        <v>463</v>
      </c>
      <c r="H322" s="46">
        <v>4</v>
      </c>
      <c r="I322" s="60">
        <v>0.1</v>
      </c>
      <c r="J322" s="11">
        <v>1</v>
      </c>
      <c r="L322" s="11" t="s">
        <v>463</v>
      </c>
      <c r="M322" t="s">
        <v>765</v>
      </c>
      <c r="N322" t="s">
        <v>765</v>
      </c>
      <c r="O322" t="str">
        <f t="shared" si="184"/>
        <v>GOOD</v>
      </c>
      <c r="P322" t="s">
        <v>765</v>
      </c>
      <c r="Q322" t="s">
        <v>765</v>
      </c>
      <c r="R322" t="s">
        <v>765</v>
      </c>
      <c r="S322" s="1" t="s">
        <v>21</v>
      </c>
      <c r="T322" s="1"/>
      <c r="U322" s="15">
        <v>2</v>
      </c>
      <c r="V322" s="1"/>
      <c r="W322">
        <v>0</v>
      </c>
      <c r="X322" t="s">
        <v>768</v>
      </c>
      <c r="Y322">
        <f t="shared" si="161"/>
        <v>0</v>
      </c>
      <c r="Z322">
        <v>1</v>
      </c>
      <c r="AG322">
        <f t="shared" si="206"/>
        <v>1</v>
      </c>
      <c r="AH322">
        <f t="shared" si="207"/>
        <v>0</v>
      </c>
      <c r="AI322">
        <f t="shared" si="162"/>
        <v>0</v>
      </c>
      <c r="AJ322">
        <f t="shared" si="208"/>
        <v>0</v>
      </c>
      <c r="AK322">
        <f t="shared" si="163"/>
        <v>0</v>
      </c>
      <c r="AL322">
        <f t="shared" si="209"/>
        <v>0</v>
      </c>
      <c r="AM322">
        <f t="shared" si="210"/>
        <v>0</v>
      </c>
      <c r="AO322">
        <v>1</v>
      </c>
      <c r="BA322">
        <v>1</v>
      </c>
      <c r="BB322">
        <v>1</v>
      </c>
      <c r="BC322">
        <v>1</v>
      </c>
      <c r="BD322">
        <f aca="true" t="shared" si="212" ref="BD322:BD385">IF(C322&gt;200000000,1,0)</f>
        <v>1</v>
      </c>
      <c r="BE322">
        <f t="shared" si="186"/>
        <v>1</v>
      </c>
      <c r="BF322">
        <f t="shared" si="205"/>
        <v>1</v>
      </c>
      <c r="BG322">
        <f t="shared" si="187"/>
        <v>1</v>
      </c>
      <c r="BI322">
        <v>1</v>
      </c>
      <c r="BO322">
        <f t="shared" si="164"/>
      </c>
      <c r="BP322">
        <f t="shared" si="165"/>
        <v>1</v>
      </c>
      <c r="BQ322">
        <f t="shared" si="166"/>
      </c>
      <c r="BR322">
        <f t="shared" si="167"/>
      </c>
      <c r="BS322">
        <f t="shared" si="168"/>
      </c>
      <c r="BT322">
        <f t="shared" si="169"/>
      </c>
      <c r="BU322">
        <f t="shared" si="170"/>
      </c>
      <c r="BV322">
        <f t="shared" si="171"/>
      </c>
      <c r="BW322">
        <f t="shared" si="172"/>
      </c>
      <c r="BX322">
        <f t="shared" si="173"/>
      </c>
      <c r="BY322">
        <f t="shared" si="174"/>
      </c>
      <c r="BZ322">
        <f t="shared" si="175"/>
      </c>
      <c r="CA322">
        <f t="shared" si="176"/>
      </c>
      <c r="CB322">
        <f t="shared" si="177"/>
      </c>
      <c r="CC322">
        <f t="shared" si="178"/>
      </c>
      <c r="DF322" s="28" t="str">
        <f t="shared" si="211"/>
        <v>P321</v>
      </c>
    </row>
    <row r="323" spans="1:110" ht="12.75">
      <c r="A323" s="1" t="s">
        <v>134</v>
      </c>
      <c r="B323" s="24">
        <v>3</v>
      </c>
      <c r="C323" s="3">
        <v>20220040200189</v>
      </c>
      <c r="D323">
        <v>0.71</v>
      </c>
      <c r="E323" s="3">
        <v>0</v>
      </c>
      <c r="F323">
        <v>0.8</v>
      </c>
      <c r="G323" s="46" t="s">
        <v>462</v>
      </c>
      <c r="H323" s="46">
        <v>0</v>
      </c>
      <c r="I323" s="60">
        <v>7</v>
      </c>
      <c r="J323" s="11">
        <v>1</v>
      </c>
      <c r="L323" s="11" t="s">
        <v>462</v>
      </c>
      <c r="M323" t="s">
        <v>765</v>
      </c>
      <c r="N323" t="s">
        <v>765</v>
      </c>
      <c r="O323" t="str">
        <f t="shared" si="184"/>
        <v>GOOD</v>
      </c>
      <c r="P323" t="s">
        <v>765</v>
      </c>
      <c r="Q323" t="s">
        <v>766</v>
      </c>
      <c r="R323" t="s">
        <v>765</v>
      </c>
      <c r="S323" s="1" t="s">
        <v>21</v>
      </c>
      <c r="T323" s="1"/>
      <c r="U323" s="15">
        <v>0</v>
      </c>
      <c r="V323" s="1"/>
      <c r="W323">
        <v>0</v>
      </c>
      <c r="X323" t="s">
        <v>768</v>
      </c>
      <c r="Y323">
        <f aca="true" t="shared" si="213" ref="Y323:Y386">MIN(W323:X323)</f>
        <v>0</v>
      </c>
      <c r="Z323">
        <v>1</v>
      </c>
      <c r="AG323">
        <f t="shared" si="206"/>
        <v>1</v>
      </c>
      <c r="AH323">
        <f t="shared" si="207"/>
        <v>0</v>
      </c>
      <c r="AI323">
        <f aca="true" t="shared" si="214" ref="AI323:AI386">IF(J323=1,AB323,0)</f>
        <v>0</v>
      </c>
      <c r="AJ323">
        <f t="shared" si="208"/>
        <v>0</v>
      </c>
      <c r="AK323">
        <f aca="true" t="shared" si="215" ref="AK323:AK386">IF(J323=1,AC323,0)</f>
        <v>0</v>
      </c>
      <c r="AL323">
        <f t="shared" si="209"/>
        <v>0</v>
      </c>
      <c r="AM323">
        <f t="shared" si="210"/>
        <v>0</v>
      </c>
      <c r="AN323">
        <v>1</v>
      </c>
      <c r="BA323">
        <v>1</v>
      </c>
      <c r="BB323">
        <v>1</v>
      </c>
      <c r="BC323">
        <v>1</v>
      </c>
      <c r="BD323">
        <f t="shared" si="212"/>
        <v>1</v>
      </c>
      <c r="BE323">
        <f t="shared" si="186"/>
        <v>1</v>
      </c>
      <c r="BF323">
        <f t="shared" si="205"/>
        <v>1</v>
      </c>
      <c r="BG323">
        <f t="shared" si="187"/>
        <v>1</v>
      </c>
      <c r="BO323">
        <f aca="true" t="shared" si="216" ref="BO323:BO386">IF(AND(OR($AG323,$AH323),IF(BH323,1)),1,"")</f>
      </c>
      <c r="BP323">
        <f aca="true" t="shared" si="217" ref="BP323:BP386">IF(AND(OR($AG323,$AH323),IF(BI323,1)),1,"")</f>
      </c>
      <c r="BQ323">
        <f aca="true" t="shared" si="218" ref="BQ323:BQ386">IF(AND(OR($AG323,$AH323),IF(BJ323,1)),1,"")</f>
      </c>
      <c r="BR323">
        <f aca="true" t="shared" si="219" ref="BR323:BR386">IF(AND(OR($AG323,$AH323),IF(BK323,1)),1,"")</f>
      </c>
      <c r="BS323">
        <f aca="true" t="shared" si="220" ref="BS323:BS386">IF(AND(OR($AG323,$AH323),IF(BL323,1)),1,"")</f>
      </c>
      <c r="BT323">
        <f aca="true" t="shared" si="221" ref="BT323:BT386">IF(AND(OR($AG323,$AH323),IF(BM323,1)),1,"")</f>
      </c>
      <c r="BU323">
        <f aca="true" t="shared" si="222" ref="BU323:BU386">IF(AND(OR($AG323,$AH323),IF(BN323,1)),1,"")</f>
      </c>
      <c r="BV323">
        <f aca="true" t="shared" si="223" ref="BV323:BV386">IF(AND(OR($AI323,$AK323),IF(BH323,1)),1,"")</f>
      </c>
      <c r="BW323">
        <f aca="true" t="shared" si="224" ref="BW323:BW386">IF(AND(OR($AI323,$AK323),IF(BI323,1)),1,"")</f>
      </c>
      <c r="BX323">
        <f aca="true" t="shared" si="225" ref="BX323:BX386">IF(AND(OR($AI323,$AK323),IF(BJ323,1)),1,"")</f>
      </c>
      <c r="BY323">
        <f aca="true" t="shared" si="226" ref="BY323:BY386">IF(AND(OR($AI323,$AK323),IF(BK323,1)),1,"")</f>
      </c>
      <c r="BZ323">
        <f aca="true" t="shared" si="227" ref="BZ323:BZ386">IF(AND(OR($AI323,$AK323),IF(BL323,1)),1,"")</f>
      </c>
      <c r="CA323">
        <f aca="true" t="shared" si="228" ref="CA323:CA386">IF(AND(OR($AI323,$AK323),IF(BM323,1)),1,"")</f>
      </c>
      <c r="CB323">
        <f aca="true" t="shared" si="229" ref="CB323:CB386">IF(AND(OR($AI323,$AK323),IF(BN323,1)),1,"")</f>
      </c>
      <c r="CC323">
        <f aca="true" t="shared" si="230" ref="CC323:CC386">IF(AND(OR($AJ323,$AL323,$AM323),IF(BH323,1)),1,"")</f>
      </c>
      <c r="DF323" s="28" t="str">
        <f t="shared" si="211"/>
        <v>P322</v>
      </c>
    </row>
    <row r="324" spans="1:110" ht="12.75">
      <c r="A324" s="1" t="s">
        <v>135</v>
      </c>
      <c r="B324" s="24">
        <v>4</v>
      </c>
      <c r="C324" s="3">
        <v>20220040200212</v>
      </c>
      <c r="D324">
        <v>0.69</v>
      </c>
      <c r="E324" s="3">
        <v>0</v>
      </c>
      <c r="F324">
        <v>0.7</v>
      </c>
      <c r="G324" s="46" t="s">
        <v>462</v>
      </c>
      <c r="H324" s="46">
        <v>0</v>
      </c>
      <c r="I324" s="60">
        <v>3</v>
      </c>
      <c r="J324" s="11">
        <v>1</v>
      </c>
      <c r="L324" s="11" t="s">
        <v>462</v>
      </c>
      <c r="M324" t="s">
        <v>765</v>
      </c>
      <c r="N324" t="s">
        <v>765</v>
      </c>
      <c r="O324" t="str">
        <f t="shared" si="184"/>
        <v>GOOD</v>
      </c>
      <c r="P324" t="s">
        <v>765</v>
      </c>
      <c r="Q324" t="s">
        <v>765</v>
      </c>
      <c r="R324" t="s">
        <v>765</v>
      </c>
      <c r="S324" s="1" t="s">
        <v>21</v>
      </c>
      <c r="T324" s="1"/>
      <c r="U324" s="15">
        <v>1.1</v>
      </c>
      <c r="V324" s="1"/>
      <c r="W324">
        <v>1</v>
      </c>
      <c r="X324" t="s">
        <v>768</v>
      </c>
      <c r="Y324">
        <f t="shared" si="213"/>
        <v>1</v>
      </c>
      <c r="Z324">
        <v>1</v>
      </c>
      <c r="AG324">
        <f t="shared" si="206"/>
        <v>1</v>
      </c>
      <c r="AH324">
        <f t="shared" si="207"/>
        <v>0</v>
      </c>
      <c r="AI324">
        <f t="shared" si="214"/>
        <v>0</v>
      </c>
      <c r="AJ324">
        <f t="shared" si="208"/>
        <v>0</v>
      </c>
      <c r="AK324">
        <f t="shared" si="215"/>
        <v>0</v>
      </c>
      <c r="AL324">
        <f t="shared" si="209"/>
        <v>0</v>
      </c>
      <c r="AM324">
        <f t="shared" si="210"/>
        <v>0</v>
      </c>
      <c r="AO324">
        <v>1</v>
      </c>
      <c r="BA324">
        <v>1</v>
      </c>
      <c r="BB324">
        <v>1</v>
      </c>
      <c r="BC324">
        <v>1</v>
      </c>
      <c r="BD324">
        <f t="shared" si="212"/>
        <v>1</v>
      </c>
      <c r="BE324">
        <f t="shared" si="186"/>
        <v>1</v>
      </c>
      <c r="BF324">
        <f t="shared" si="205"/>
        <v>1</v>
      </c>
      <c r="BG324">
        <f t="shared" si="187"/>
        <v>1</v>
      </c>
      <c r="BI324">
        <v>1</v>
      </c>
      <c r="BO324">
        <f t="shared" si="216"/>
      </c>
      <c r="BP324">
        <f t="shared" si="217"/>
        <v>1</v>
      </c>
      <c r="BQ324">
        <f t="shared" si="218"/>
      </c>
      <c r="BR324">
        <f t="shared" si="219"/>
      </c>
      <c r="BS324">
        <f t="shared" si="220"/>
      </c>
      <c r="BT324">
        <f t="shared" si="221"/>
      </c>
      <c r="BU324">
        <f t="shared" si="222"/>
      </c>
      <c r="BV324">
        <f t="shared" si="223"/>
      </c>
      <c r="BW324">
        <f t="shared" si="224"/>
      </c>
      <c r="BX324">
        <f t="shared" si="225"/>
      </c>
      <c r="BY324">
        <f t="shared" si="226"/>
      </c>
      <c r="BZ324">
        <f t="shared" si="227"/>
      </c>
      <c r="CA324">
        <f t="shared" si="228"/>
      </c>
      <c r="CB324">
        <f t="shared" si="229"/>
      </c>
      <c r="CC324">
        <f t="shared" si="230"/>
      </c>
      <c r="DF324" s="28" t="str">
        <f t="shared" si="211"/>
        <v>P323</v>
      </c>
    </row>
    <row r="325" spans="1:110" ht="12.75">
      <c r="A325" s="24" t="s">
        <v>136</v>
      </c>
      <c r="B325" s="24">
        <v>5</v>
      </c>
      <c r="C325" s="69">
        <v>20220040200174</v>
      </c>
      <c r="D325" s="23">
        <v>0.6</v>
      </c>
      <c r="E325" s="69">
        <v>1</v>
      </c>
      <c r="F325" s="23">
        <v>0.52</v>
      </c>
      <c r="G325" s="70" t="s">
        <v>463</v>
      </c>
      <c r="H325" s="70">
        <v>0</v>
      </c>
      <c r="I325" s="79">
        <v>0.1</v>
      </c>
      <c r="J325" s="71">
        <v>1</v>
      </c>
      <c r="K325" s="23"/>
      <c r="L325" s="71" t="s">
        <v>462</v>
      </c>
      <c r="M325" s="23" t="s">
        <v>765</v>
      </c>
      <c r="N325" s="23" t="s">
        <v>765</v>
      </c>
      <c r="O325" s="23" t="str">
        <f aca="true" t="shared" si="231" ref="O325:O388">N325</f>
        <v>GOOD</v>
      </c>
      <c r="P325" s="23" t="s">
        <v>765</v>
      </c>
      <c r="Q325" s="23" t="s">
        <v>765</v>
      </c>
      <c r="R325" s="23" t="s">
        <v>765</v>
      </c>
      <c r="S325" s="24" t="s">
        <v>21</v>
      </c>
      <c r="T325" s="24"/>
      <c r="U325" s="125">
        <v>5.2</v>
      </c>
      <c r="V325" s="24"/>
      <c r="W325" s="23">
        <v>0</v>
      </c>
      <c r="X325" s="23" t="s">
        <v>768</v>
      </c>
      <c r="Y325" s="23">
        <f t="shared" si="213"/>
        <v>0</v>
      </c>
      <c r="Z325" s="23"/>
      <c r="AA325" s="23"/>
      <c r="AB325" s="23"/>
      <c r="AC325" s="23">
        <v>1</v>
      </c>
      <c r="AD325" s="23"/>
      <c r="AG325">
        <f t="shared" si="206"/>
        <v>0</v>
      </c>
      <c r="AH325">
        <f t="shared" si="207"/>
        <v>0</v>
      </c>
      <c r="AI325">
        <f t="shared" si="214"/>
        <v>0</v>
      </c>
      <c r="AJ325">
        <f t="shared" si="208"/>
        <v>0</v>
      </c>
      <c r="AK325">
        <f t="shared" si="215"/>
        <v>1</v>
      </c>
      <c r="AL325">
        <f t="shared" si="209"/>
        <v>0</v>
      </c>
      <c r="AM325">
        <f t="shared" si="210"/>
        <v>0</v>
      </c>
      <c r="AW325">
        <v>1</v>
      </c>
      <c r="BA325">
        <v>1</v>
      </c>
      <c r="BB325">
        <v>1</v>
      </c>
      <c r="BC325">
        <v>1</v>
      </c>
      <c r="BD325">
        <f t="shared" si="212"/>
        <v>1</v>
      </c>
      <c r="BE325">
        <f t="shared" si="186"/>
        <v>1</v>
      </c>
      <c r="BF325">
        <f t="shared" si="205"/>
        <v>1</v>
      </c>
      <c r="BG325">
        <f t="shared" si="187"/>
        <v>1</v>
      </c>
      <c r="BJ325">
        <v>1</v>
      </c>
      <c r="BO325">
        <f t="shared" si="216"/>
      </c>
      <c r="BP325">
        <f t="shared" si="217"/>
      </c>
      <c r="BQ325">
        <f t="shared" si="218"/>
      </c>
      <c r="BR325">
        <f t="shared" si="219"/>
      </c>
      <c r="BS325">
        <f t="shared" si="220"/>
      </c>
      <c r="BT325">
        <f t="shared" si="221"/>
      </c>
      <c r="BU325">
        <f t="shared" si="222"/>
      </c>
      <c r="BV325">
        <f t="shared" si="223"/>
      </c>
      <c r="BW325">
        <f t="shared" si="224"/>
      </c>
      <c r="BX325">
        <f t="shared" si="225"/>
        <v>1</v>
      </c>
      <c r="BY325">
        <f t="shared" si="226"/>
      </c>
      <c r="BZ325">
        <f t="shared" si="227"/>
      </c>
      <c r="CA325">
        <f t="shared" si="228"/>
      </c>
      <c r="CB325">
        <f t="shared" si="229"/>
      </c>
      <c r="CC325">
        <f t="shared" si="230"/>
      </c>
      <c r="CH325">
        <v>1</v>
      </c>
      <c r="DF325" s="28" t="str">
        <f t="shared" si="211"/>
        <v>P324</v>
      </c>
    </row>
    <row r="326" spans="1:110" ht="12.75">
      <c r="A326" s="24" t="s">
        <v>137</v>
      </c>
      <c r="B326" s="24">
        <v>6</v>
      </c>
      <c r="C326" s="3">
        <v>20220040200397</v>
      </c>
      <c r="D326" s="93">
        <v>1.2</v>
      </c>
      <c r="E326" s="69">
        <v>1</v>
      </c>
      <c r="F326" s="23">
        <v>0.49</v>
      </c>
      <c r="G326" s="70"/>
      <c r="H326" s="70">
        <v>0</v>
      </c>
      <c r="I326" s="69">
        <v>0</v>
      </c>
      <c r="J326" s="71">
        <v>1</v>
      </c>
      <c r="K326" s="23"/>
      <c r="L326" s="71" t="s">
        <v>463</v>
      </c>
      <c r="M326" t="s">
        <v>765</v>
      </c>
      <c r="N326" t="s">
        <v>765</v>
      </c>
      <c r="O326" t="str">
        <f t="shared" si="231"/>
        <v>GOOD</v>
      </c>
      <c r="P326" t="s">
        <v>765</v>
      </c>
      <c r="Q326" t="s">
        <v>765</v>
      </c>
      <c r="R326" t="s">
        <v>765</v>
      </c>
      <c r="S326" s="24" t="s">
        <v>21</v>
      </c>
      <c r="T326" s="24"/>
      <c r="U326" s="114">
        <v>5.4</v>
      </c>
      <c r="V326" s="24"/>
      <c r="W326">
        <v>1</v>
      </c>
      <c r="Y326">
        <f t="shared" si="213"/>
        <v>1</v>
      </c>
      <c r="Z326" s="23"/>
      <c r="AA326" s="23"/>
      <c r="AB326" s="23"/>
      <c r="AC326" s="23">
        <v>1</v>
      </c>
      <c r="AD326" s="23"/>
      <c r="AG326">
        <f t="shared" si="206"/>
        <v>0</v>
      </c>
      <c r="AH326">
        <f t="shared" si="207"/>
        <v>0</v>
      </c>
      <c r="AI326">
        <f t="shared" si="214"/>
        <v>0</v>
      </c>
      <c r="AJ326">
        <f t="shared" si="208"/>
        <v>0</v>
      </c>
      <c r="AK326">
        <f t="shared" si="215"/>
        <v>1</v>
      </c>
      <c r="AL326">
        <f t="shared" si="209"/>
        <v>0</v>
      </c>
      <c r="AM326">
        <f t="shared" si="210"/>
        <v>0</v>
      </c>
      <c r="AW326">
        <v>1</v>
      </c>
      <c r="BA326">
        <v>1</v>
      </c>
      <c r="BB326">
        <v>1</v>
      </c>
      <c r="BC326">
        <v>1</v>
      </c>
      <c r="BD326">
        <f t="shared" si="212"/>
        <v>1</v>
      </c>
      <c r="BE326">
        <f t="shared" si="186"/>
        <v>1</v>
      </c>
      <c r="BF326">
        <f t="shared" si="205"/>
        <v>1</v>
      </c>
      <c r="BG326">
        <f t="shared" si="187"/>
        <v>1</v>
      </c>
      <c r="BJ326">
        <v>1</v>
      </c>
      <c r="BO326">
        <f t="shared" si="216"/>
      </c>
      <c r="BP326">
        <f t="shared" si="217"/>
      </c>
      <c r="BQ326">
        <f t="shared" si="218"/>
      </c>
      <c r="BR326">
        <f t="shared" si="219"/>
      </c>
      <c r="BS326">
        <f t="shared" si="220"/>
      </c>
      <c r="BT326">
        <f t="shared" si="221"/>
      </c>
      <c r="BU326">
        <f t="shared" si="222"/>
      </c>
      <c r="BV326">
        <f t="shared" si="223"/>
      </c>
      <c r="BW326">
        <f t="shared" si="224"/>
      </c>
      <c r="BX326">
        <f t="shared" si="225"/>
        <v>1</v>
      </c>
      <c r="BY326">
        <f t="shared" si="226"/>
      </c>
      <c r="BZ326">
        <f t="shared" si="227"/>
      </c>
      <c r="CA326">
        <f t="shared" si="228"/>
      </c>
      <c r="CB326">
        <f t="shared" si="229"/>
      </c>
      <c r="CC326">
        <f t="shared" si="230"/>
      </c>
      <c r="CL326">
        <v>1</v>
      </c>
      <c r="DF326" s="28" t="str">
        <f t="shared" si="211"/>
        <v>P325</v>
      </c>
    </row>
    <row r="327" spans="1:110" ht="12.75">
      <c r="A327" s="1" t="s">
        <v>141</v>
      </c>
      <c r="B327" s="24">
        <v>2</v>
      </c>
      <c r="C327" s="3">
        <v>20220040200148</v>
      </c>
      <c r="D327">
        <v>0.42</v>
      </c>
      <c r="E327" s="3">
        <v>1</v>
      </c>
      <c r="F327">
        <v>0.4</v>
      </c>
      <c r="G327" s="46" t="s">
        <v>462</v>
      </c>
      <c r="H327" s="46">
        <v>0</v>
      </c>
      <c r="I327" s="79">
        <v>1</v>
      </c>
      <c r="J327" s="11">
        <v>1</v>
      </c>
      <c r="L327" s="11" t="s">
        <v>462</v>
      </c>
      <c r="M327" t="s">
        <v>765</v>
      </c>
      <c r="N327" t="s">
        <v>765</v>
      </c>
      <c r="O327" t="str">
        <f t="shared" si="231"/>
        <v>GOOD</v>
      </c>
      <c r="P327" t="s">
        <v>765</v>
      </c>
      <c r="Q327" t="s">
        <v>765</v>
      </c>
      <c r="R327" t="s">
        <v>765</v>
      </c>
      <c r="S327" s="1" t="s">
        <v>21</v>
      </c>
      <c r="T327" s="1"/>
      <c r="U327" s="15">
        <v>0</v>
      </c>
      <c r="V327" s="1"/>
      <c r="W327">
        <v>0</v>
      </c>
      <c r="X327" t="s">
        <v>768</v>
      </c>
      <c r="Y327">
        <f t="shared" si="213"/>
        <v>0</v>
      </c>
      <c r="Z327">
        <v>1</v>
      </c>
      <c r="AG327">
        <f aca="true" t="shared" si="232" ref="AG327:AG337">IF(J327=1,Z327,0)</f>
        <v>1</v>
      </c>
      <c r="AH327">
        <f aca="true" t="shared" si="233" ref="AH327:AH337">IF(J327=1,AA327,0)</f>
        <v>0</v>
      </c>
      <c r="AI327">
        <f t="shared" si="214"/>
        <v>0</v>
      </c>
      <c r="AJ327">
        <f aca="true" t="shared" si="234" ref="AJ327:AJ337">AD327</f>
        <v>0</v>
      </c>
      <c r="AK327">
        <f t="shared" si="215"/>
        <v>0</v>
      </c>
      <c r="AL327">
        <f aca="true" t="shared" si="235" ref="AL327:AL337">AE327</f>
        <v>0</v>
      </c>
      <c r="AM327">
        <f aca="true" t="shared" si="236" ref="AM327:AM337">AF327</f>
        <v>0</v>
      </c>
      <c r="AN327">
        <v>1</v>
      </c>
      <c r="BA327">
        <v>1</v>
      </c>
      <c r="BB327">
        <v>1</v>
      </c>
      <c r="BC327">
        <v>1</v>
      </c>
      <c r="BD327">
        <f t="shared" si="212"/>
        <v>1</v>
      </c>
      <c r="BE327">
        <f t="shared" si="186"/>
        <v>1</v>
      </c>
      <c r="BF327">
        <f t="shared" si="205"/>
        <v>1</v>
      </c>
      <c r="BG327">
        <f t="shared" si="187"/>
        <v>1</v>
      </c>
      <c r="BO327">
        <f t="shared" si="216"/>
      </c>
      <c r="BP327">
        <f t="shared" si="217"/>
      </c>
      <c r="BQ327">
        <f t="shared" si="218"/>
      </c>
      <c r="BR327">
        <f t="shared" si="219"/>
      </c>
      <c r="BS327">
        <f t="shared" si="220"/>
      </c>
      <c r="BT327">
        <f t="shared" si="221"/>
      </c>
      <c r="BU327">
        <f t="shared" si="222"/>
      </c>
      <c r="BV327">
        <f t="shared" si="223"/>
      </c>
      <c r="BW327">
        <f t="shared" si="224"/>
      </c>
      <c r="BX327">
        <f t="shared" si="225"/>
      </c>
      <c r="BY327">
        <f t="shared" si="226"/>
      </c>
      <c r="BZ327">
        <f t="shared" si="227"/>
      </c>
      <c r="CA327">
        <f t="shared" si="228"/>
      </c>
      <c r="CB327">
        <f t="shared" si="229"/>
      </c>
      <c r="CC327">
        <f t="shared" si="230"/>
      </c>
      <c r="DF327" s="28" t="str">
        <f t="shared" si="211"/>
        <v>P326</v>
      </c>
    </row>
    <row r="328" spans="1:110" ht="12.75">
      <c r="A328" s="1" t="s">
        <v>142</v>
      </c>
      <c r="B328" s="24">
        <v>3</v>
      </c>
      <c r="C328" s="3">
        <v>20220040200170</v>
      </c>
      <c r="D328">
        <v>0.34</v>
      </c>
      <c r="E328" s="3">
        <v>0</v>
      </c>
      <c r="F328">
        <v>0.37</v>
      </c>
      <c r="G328" s="46" t="s">
        <v>462</v>
      </c>
      <c r="H328" s="46">
        <v>0</v>
      </c>
      <c r="I328" s="79">
        <v>0.1</v>
      </c>
      <c r="J328" s="11">
        <v>1</v>
      </c>
      <c r="L328" s="11" t="s">
        <v>462</v>
      </c>
      <c r="M328" t="s">
        <v>765</v>
      </c>
      <c r="N328" t="s">
        <v>765</v>
      </c>
      <c r="O328" t="str">
        <f t="shared" si="231"/>
        <v>GOOD</v>
      </c>
      <c r="P328" t="s">
        <v>765</v>
      </c>
      <c r="Q328" t="s">
        <v>765</v>
      </c>
      <c r="R328" t="s">
        <v>765</v>
      </c>
      <c r="S328" s="1" t="s">
        <v>21</v>
      </c>
      <c r="T328" s="1"/>
      <c r="U328" s="15">
        <v>1.1</v>
      </c>
      <c r="V328" s="1"/>
      <c r="W328">
        <v>1</v>
      </c>
      <c r="X328" t="s">
        <v>768</v>
      </c>
      <c r="Y328">
        <f t="shared" si="213"/>
        <v>1</v>
      </c>
      <c r="Z328">
        <v>1</v>
      </c>
      <c r="AG328">
        <f t="shared" si="232"/>
        <v>1</v>
      </c>
      <c r="AH328">
        <f t="shared" si="233"/>
        <v>0</v>
      </c>
      <c r="AI328">
        <f t="shared" si="214"/>
        <v>0</v>
      </c>
      <c r="AJ328">
        <f t="shared" si="234"/>
        <v>0</v>
      </c>
      <c r="AK328">
        <f t="shared" si="215"/>
        <v>0</v>
      </c>
      <c r="AL328">
        <f t="shared" si="235"/>
        <v>0</v>
      </c>
      <c r="AM328">
        <f t="shared" si="236"/>
        <v>0</v>
      </c>
      <c r="AO328">
        <v>1</v>
      </c>
      <c r="BA328">
        <v>1</v>
      </c>
      <c r="BB328">
        <v>1</v>
      </c>
      <c r="BC328">
        <v>1</v>
      </c>
      <c r="BD328">
        <f t="shared" si="212"/>
        <v>1</v>
      </c>
      <c r="BE328">
        <f t="shared" si="186"/>
        <v>1</v>
      </c>
      <c r="BF328">
        <f t="shared" si="205"/>
        <v>1</v>
      </c>
      <c r="BG328">
        <f t="shared" si="187"/>
        <v>1</v>
      </c>
      <c r="BI328">
        <v>1</v>
      </c>
      <c r="BO328">
        <f t="shared" si="216"/>
      </c>
      <c r="BP328">
        <f t="shared" si="217"/>
        <v>1</v>
      </c>
      <c r="BQ328">
        <f t="shared" si="218"/>
      </c>
      <c r="BR328">
        <f t="shared" si="219"/>
      </c>
      <c r="BS328">
        <f t="shared" si="220"/>
      </c>
      <c r="BT328">
        <f t="shared" si="221"/>
      </c>
      <c r="BU328">
        <f t="shared" si="222"/>
      </c>
      <c r="BV328">
        <f t="shared" si="223"/>
      </c>
      <c r="BW328">
        <f t="shared" si="224"/>
      </c>
      <c r="BX328">
        <f t="shared" si="225"/>
      </c>
      <c r="BY328">
        <f t="shared" si="226"/>
      </c>
      <c r="BZ328">
        <f t="shared" si="227"/>
      </c>
      <c r="CA328">
        <f t="shared" si="228"/>
      </c>
      <c r="CB328">
        <f t="shared" si="229"/>
      </c>
      <c r="CC328">
        <f t="shared" si="230"/>
      </c>
      <c r="DF328" s="28" t="str">
        <f t="shared" si="211"/>
        <v>P327</v>
      </c>
    </row>
    <row r="329" spans="1:110" ht="12.75">
      <c r="A329" s="1" t="s">
        <v>143</v>
      </c>
      <c r="B329" s="24">
        <v>4</v>
      </c>
      <c r="C329" s="3">
        <v>20220040200185</v>
      </c>
      <c r="D329">
        <v>0.39</v>
      </c>
      <c r="E329" s="3">
        <v>0</v>
      </c>
      <c r="F329">
        <v>0.43</v>
      </c>
      <c r="G329" s="46" t="s">
        <v>462</v>
      </c>
      <c r="H329" s="46">
        <v>0</v>
      </c>
      <c r="I329" s="70">
        <v>4</v>
      </c>
      <c r="J329" s="11">
        <v>1</v>
      </c>
      <c r="L329" s="11" t="s">
        <v>463</v>
      </c>
      <c r="M329" t="s">
        <v>764</v>
      </c>
      <c r="N329" t="s">
        <v>765</v>
      </c>
      <c r="O329" t="str">
        <f t="shared" si="231"/>
        <v>GOOD</v>
      </c>
      <c r="P329" t="s">
        <v>764</v>
      </c>
      <c r="Q329" t="s">
        <v>764</v>
      </c>
      <c r="R329" t="s">
        <v>764</v>
      </c>
      <c r="S329" s="1" t="s">
        <v>153</v>
      </c>
      <c r="T329" s="1"/>
      <c r="U329" s="15">
        <v>0</v>
      </c>
      <c r="V329" s="1"/>
      <c r="W329">
        <v>1</v>
      </c>
      <c r="X329" t="s">
        <v>768</v>
      </c>
      <c r="Y329">
        <f t="shared" si="213"/>
        <v>1</v>
      </c>
      <c r="AA329">
        <v>1</v>
      </c>
      <c r="AG329">
        <f t="shared" si="232"/>
        <v>0</v>
      </c>
      <c r="AH329">
        <f t="shared" si="233"/>
        <v>1</v>
      </c>
      <c r="AI329">
        <f t="shared" si="214"/>
        <v>0</v>
      </c>
      <c r="AJ329">
        <f t="shared" si="234"/>
        <v>0</v>
      </c>
      <c r="AK329">
        <f t="shared" si="215"/>
        <v>0</v>
      </c>
      <c r="AL329">
        <f t="shared" si="235"/>
        <v>0</v>
      </c>
      <c r="AM329">
        <f t="shared" si="236"/>
        <v>0</v>
      </c>
      <c r="AP329">
        <v>1</v>
      </c>
      <c r="BA329">
        <v>1</v>
      </c>
      <c r="BB329">
        <v>1</v>
      </c>
      <c r="BC329">
        <v>1</v>
      </c>
      <c r="BD329">
        <f t="shared" si="212"/>
        <v>1</v>
      </c>
      <c r="BE329">
        <f t="shared" si="186"/>
        <v>1</v>
      </c>
      <c r="BF329">
        <f t="shared" si="205"/>
        <v>1</v>
      </c>
      <c r="BG329">
        <f t="shared" si="187"/>
        <v>1</v>
      </c>
      <c r="BO329">
        <f t="shared" si="216"/>
      </c>
      <c r="BP329">
        <f t="shared" si="217"/>
      </c>
      <c r="BQ329">
        <f t="shared" si="218"/>
      </c>
      <c r="BR329">
        <f t="shared" si="219"/>
      </c>
      <c r="BS329">
        <f t="shared" si="220"/>
      </c>
      <c r="BT329">
        <f t="shared" si="221"/>
      </c>
      <c r="BU329">
        <f t="shared" si="222"/>
      </c>
      <c r="BV329">
        <f t="shared" si="223"/>
      </c>
      <c r="BW329">
        <f t="shared" si="224"/>
      </c>
      <c r="BX329">
        <f t="shared" si="225"/>
      </c>
      <c r="BY329">
        <f t="shared" si="226"/>
      </c>
      <c r="BZ329">
        <f t="shared" si="227"/>
      </c>
      <c r="CA329">
        <f t="shared" si="228"/>
      </c>
      <c r="CB329">
        <f t="shared" si="229"/>
      </c>
      <c r="CC329">
        <f t="shared" si="230"/>
      </c>
      <c r="DF329" s="28" t="str">
        <f t="shared" si="211"/>
        <v>P328</v>
      </c>
    </row>
    <row r="330" spans="1:110" ht="12.75">
      <c r="A330" s="1" t="s">
        <v>144</v>
      </c>
      <c r="B330" s="24">
        <v>5</v>
      </c>
      <c r="C330" s="3">
        <v>20220040200246</v>
      </c>
      <c r="D330">
        <v>0.57</v>
      </c>
      <c r="E330" s="3">
        <v>0</v>
      </c>
      <c r="F330">
        <v>0.47</v>
      </c>
      <c r="G330" s="46" t="s">
        <v>462</v>
      </c>
      <c r="H330" s="46">
        <v>0</v>
      </c>
      <c r="I330" s="70">
        <v>2</v>
      </c>
      <c r="J330" s="11">
        <v>1</v>
      </c>
      <c r="M330" t="s">
        <v>765</v>
      </c>
      <c r="N330" t="s">
        <v>765</v>
      </c>
      <c r="O330" t="str">
        <f t="shared" si="231"/>
        <v>GOOD</v>
      </c>
      <c r="P330" t="s">
        <v>765</v>
      </c>
      <c r="Q330" t="s">
        <v>765</v>
      </c>
      <c r="R330" t="s">
        <v>765</v>
      </c>
      <c r="S330" s="1" t="s">
        <v>21</v>
      </c>
      <c r="T330" s="1"/>
      <c r="U330" s="15">
        <v>0</v>
      </c>
      <c r="V330" s="1"/>
      <c r="W330">
        <v>0</v>
      </c>
      <c r="X330" t="s">
        <v>768</v>
      </c>
      <c r="Y330">
        <f t="shared" si="213"/>
        <v>0</v>
      </c>
      <c r="Z330">
        <v>1</v>
      </c>
      <c r="AG330">
        <f t="shared" si="232"/>
        <v>1</v>
      </c>
      <c r="AH330">
        <f t="shared" si="233"/>
        <v>0</v>
      </c>
      <c r="AI330">
        <f t="shared" si="214"/>
        <v>0</v>
      </c>
      <c r="AJ330">
        <f t="shared" si="234"/>
        <v>0</v>
      </c>
      <c r="AK330">
        <f t="shared" si="215"/>
        <v>0</v>
      </c>
      <c r="AL330">
        <f t="shared" si="235"/>
        <v>0</v>
      </c>
      <c r="AM330">
        <f t="shared" si="236"/>
        <v>0</v>
      </c>
      <c r="AN330">
        <v>1</v>
      </c>
      <c r="BA330">
        <v>1</v>
      </c>
      <c r="BB330">
        <v>1</v>
      </c>
      <c r="BC330">
        <v>1</v>
      </c>
      <c r="BD330">
        <f t="shared" si="212"/>
        <v>1</v>
      </c>
      <c r="BE330">
        <f t="shared" si="186"/>
        <v>1</v>
      </c>
      <c r="BF330">
        <f t="shared" si="205"/>
        <v>1</v>
      </c>
      <c r="BG330">
        <f t="shared" si="187"/>
        <v>1</v>
      </c>
      <c r="BO330">
        <f t="shared" si="216"/>
      </c>
      <c r="BP330">
        <f t="shared" si="217"/>
      </c>
      <c r="BQ330">
        <f t="shared" si="218"/>
      </c>
      <c r="BR330">
        <f t="shared" si="219"/>
      </c>
      <c r="BS330">
        <f t="shared" si="220"/>
      </c>
      <c r="BT330">
        <f t="shared" si="221"/>
      </c>
      <c r="BU330">
        <f t="shared" si="222"/>
      </c>
      <c r="BV330">
        <f t="shared" si="223"/>
      </c>
      <c r="BW330">
        <f t="shared" si="224"/>
      </c>
      <c r="BX330">
        <f t="shared" si="225"/>
      </c>
      <c r="BY330">
        <f t="shared" si="226"/>
      </c>
      <c r="BZ330">
        <f t="shared" si="227"/>
      </c>
      <c r="CA330">
        <f t="shared" si="228"/>
      </c>
      <c r="CB330">
        <f t="shared" si="229"/>
      </c>
      <c r="CC330">
        <f t="shared" si="230"/>
      </c>
      <c r="DF330" s="28" t="str">
        <f t="shared" si="211"/>
        <v>P329</v>
      </c>
    </row>
    <row r="331" spans="1:110" ht="12.75">
      <c r="A331" s="1" t="s">
        <v>145</v>
      </c>
      <c r="B331" s="24">
        <v>6</v>
      </c>
      <c r="C331" s="3">
        <v>20220040200175</v>
      </c>
      <c r="D331">
        <v>0.95</v>
      </c>
      <c r="E331" s="3">
        <v>1</v>
      </c>
      <c r="F331">
        <v>0.64</v>
      </c>
      <c r="G331" s="46" t="s">
        <v>463</v>
      </c>
      <c r="H331" s="46">
        <v>0</v>
      </c>
      <c r="I331" s="70">
        <v>3</v>
      </c>
      <c r="J331" s="11">
        <v>1</v>
      </c>
      <c r="L331" s="11" t="s">
        <v>462</v>
      </c>
      <c r="M331" t="s">
        <v>766</v>
      </c>
      <c r="N331" t="s">
        <v>765</v>
      </c>
      <c r="O331" t="str">
        <f t="shared" si="231"/>
        <v>GOOD</v>
      </c>
      <c r="P331" t="s">
        <v>765</v>
      </c>
      <c r="Q331" t="s">
        <v>766</v>
      </c>
      <c r="R331" t="s">
        <v>766</v>
      </c>
      <c r="S331" s="1" t="s">
        <v>21</v>
      </c>
      <c r="T331" s="1"/>
      <c r="U331" s="15">
        <v>4.2</v>
      </c>
      <c r="V331" s="1"/>
      <c r="W331">
        <v>1</v>
      </c>
      <c r="X331" t="s">
        <v>768</v>
      </c>
      <c r="Y331">
        <f t="shared" si="213"/>
        <v>1</v>
      </c>
      <c r="Z331">
        <v>1</v>
      </c>
      <c r="AG331">
        <f t="shared" si="232"/>
        <v>1</v>
      </c>
      <c r="AH331">
        <f t="shared" si="233"/>
        <v>0</v>
      </c>
      <c r="AI331">
        <f t="shared" si="214"/>
        <v>0</v>
      </c>
      <c r="AJ331">
        <f t="shared" si="234"/>
        <v>0</v>
      </c>
      <c r="AK331">
        <f t="shared" si="215"/>
        <v>0</v>
      </c>
      <c r="AL331">
        <f t="shared" si="235"/>
        <v>0</v>
      </c>
      <c r="AM331">
        <f t="shared" si="236"/>
        <v>0</v>
      </c>
      <c r="AO331">
        <v>1</v>
      </c>
      <c r="BA331">
        <v>1</v>
      </c>
      <c r="BB331">
        <v>1</v>
      </c>
      <c r="BC331">
        <v>1</v>
      </c>
      <c r="BD331">
        <f t="shared" si="212"/>
        <v>1</v>
      </c>
      <c r="BE331">
        <f aca="true" t="shared" si="237" ref="BE331:BE337">IF(F331&gt;0,1,0)</f>
        <v>1</v>
      </c>
      <c r="BF331">
        <f t="shared" si="205"/>
        <v>1</v>
      </c>
      <c r="BG331">
        <f t="shared" si="187"/>
        <v>1</v>
      </c>
      <c r="BJ331">
        <v>1</v>
      </c>
      <c r="BO331">
        <f t="shared" si="216"/>
      </c>
      <c r="BP331">
        <f t="shared" si="217"/>
      </c>
      <c r="BQ331">
        <f t="shared" si="218"/>
        <v>1</v>
      </c>
      <c r="BR331">
        <f t="shared" si="219"/>
      </c>
      <c r="BS331">
        <f t="shared" si="220"/>
      </c>
      <c r="BT331">
        <f t="shared" si="221"/>
      </c>
      <c r="BU331">
        <f t="shared" si="222"/>
      </c>
      <c r="BV331">
        <f t="shared" si="223"/>
      </c>
      <c r="BW331">
        <f t="shared" si="224"/>
      </c>
      <c r="BX331">
        <f t="shared" si="225"/>
      </c>
      <c r="BY331">
        <f t="shared" si="226"/>
      </c>
      <c r="BZ331">
        <f t="shared" si="227"/>
      </c>
      <c r="CA331">
        <f t="shared" si="228"/>
      </c>
      <c r="CB331">
        <f t="shared" si="229"/>
      </c>
      <c r="CC331">
        <f t="shared" si="230"/>
      </c>
      <c r="DF331" s="28" t="str">
        <f t="shared" si="211"/>
        <v>P330</v>
      </c>
    </row>
    <row r="332" spans="1:110" ht="12.75">
      <c r="A332" s="1" t="s">
        <v>146</v>
      </c>
      <c r="B332" s="24">
        <v>1</v>
      </c>
      <c r="C332" s="3">
        <v>20220040200064</v>
      </c>
      <c r="D332">
        <v>0.45</v>
      </c>
      <c r="E332" s="3">
        <v>0</v>
      </c>
      <c r="F332">
        <v>0.46</v>
      </c>
      <c r="G332" s="46" t="s">
        <v>462</v>
      </c>
      <c r="H332" s="46">
        <v>1</v>
      </c>
      <c r="I332" s="79">
        <v>0.1</v>
      </c>
      <c r="J332" s="11">
        <v>1</v>
      </c>
      <c r="L332" s="11" t="s">
        <v>462</v>
      </c>
      <c r="M332" t="s">
        <v>765</v>
      </c>
      <c r="N332" t="s">
        <v>765</v>
      </c>
      <c r="O332" t="str">
        <f t="shared" si="231"/>
        <v>GOOD</v>
      </c>
      <c r="P332" t="s">
        <v>765</v>
      </c>
      <c r="Q332" t="s">
        <v>765</v>
      </c>
      <c r="R332" t="s">
        <v>765</v>
      </c>
      <c r="S332" s="1" t="s">
        <v>21</v>
      </c>
      <c r="T332" s="1"/>
      <c r="U332" s="15">
        <v>0</v>
      </c>
      <c r="V332" s="1"/>
      <c r="W332">
        <v>1</v>
      </c>
      <c r="X332" t="s">
        <v>768</v>
      </c>
      <c r="Y332">
        <f t="shared" si="213"/>
        <v>1</v>
      </c>
      <c r="Z332">
        <v>1</v>
      </c>
      <c r="AG332">
        <f t="shared" si="232"/>
        <v>1</v>
      </c>
      <c r="AH332">
        <f t="shared" si="233"/>
        <v>0</v>
      </c>
      <c r="AI332">
        <f t="shared" si="214"/>
        <v>0</v>
      </c>
      <c r="AJ332">
        <f t="shared" si="234"/>
        <v>0</v>
      </c>
      <c r="AK332">
        <f t="shared" si="215"/>
        <v>0</v>
      </c>
      <c r="AL332">
        <f t="shared" si="235"/>
        <v>0</v>
      </c>
      <c r="AM332">
        <f t="shared" si="236"/>
        <v>0</v>
      </c>
      <c r="AN332">
        <v>1</v>
      </c>
      <c r="BA332">
        <v>1</v>
      </c>
      <c r="BB332">
        <v>1</v>
      </c>
      <c r="BC332">
        <v>1</v>
      </c>
      <c r="BD332">
        <f t="shared" si="212"/>
        <v>1</v>
      </c>
      <c r="BE332">
        <f t="shared" si="237"/>
        <v>1</v>
      </c>
      <c r="BF332">
        <f t="shared" si="205"/>
        <v>1</v>
      </c>
      <c r="BG332">
        <f aca="true" t="shared" si="238" ref="BG332:BG346">J332</f>
        <v>1</v>
      </c>
      <c r="BO332">
        <f t="shared" si="216"/>
      </c>
      <c r="BP332">
        <f t="shared" si="217"/>
      </c>
      <c r="BQ332">
        <f t="shared" si="218"/>
      </c>
      <c r="BR332">
        <f t="shared" si="219"/>
      </c>
      <c r="BS332">
        <f t="shared" si="220"/>
      </c>
      <c r="BT332">
        <f t="shared" si="221"/>
      </c>
      <c r="BU332">
        <f t="shared" si="222"/>
      </c>
      <c r="BV332">
        <f t="shared" si="223"/>
      </c>
      <c r="BW332">
        <f t="shared" si="224"/>
      </c>
      <c r="BX332">
        <f t="shared" si="225"/>
      </c>
      <c r="BY332">
        <f t="shared" si="226"/>
      </c>
      <c r="BZ332">
        <f t="shared" si="227"/>
      </c>
      <c r="CA332">
        <f t="shared" si="228"/>
      </c>
      <c r="CB332">
        <f t="shared" si="229"/>
      </c>
      <c r="CC332">
        <f t="shared" si="230"/>
      </c>
      <c r="DF332" s="28" t="str">
        <f t="shared" si="211"/>
        <v>P331</v>
      </c>
    </row>
    <row r="333" spans="1:110" ht="12.75">
      <c r="A333" s="1" t="s">
        <v>147</v>
      </c>
      <c r="B333" s="24">
        <v>2</v>
      </c>
      <c r="C333" s="3">
        <v>20220040200177</v>
      </c>
      <c r="D333">
        <v>0.67</v>
      </c>
      <c r="E333" s="3">
        <v>1</v>
      </c>
      <c r="F333">
        <v>0.78</v>
      </c>
      <c r="G333" s="46" t="s">
        <v>462</v>
      </c>
      <c r="H333" s="46">
        <v>0</v>
      </c>
      <c r="I333" s="79">
        <v>2</v>
      </c>
      <c r="J333" s="11">
        <v>1</v>
      </c>
      <c r="L333" s="11" t="s">
        <v>463</v>
      </c>
      <c r="M333" t="s">
        <v>765</v>
      </c>
      <c r="N333" t="s">
        <v>765</v>
      </c>
      <c r="O333" t="str">
        <f t="shared" si="231"/>
        <v>GOOD</v>
      </c>
      <c r="P333" t="s">
        <v>765</v>
      </c>
      <c r="Q333" t="s">
        <v>765</v>
      </c>
      <c r="R333" t="s">
        <v>765</v>
      </c>
      <c r="S333" s="1" t="s">
        <v>21</v>
      </c>
      <c r="T333" s="1"/>
      <c r="U333" s="15">
        <v>0</v>
      </c>
      <c r="V333" s="1"/>
      <c r="W333">
        <v>0</v>
      </c>
      <c r="X333" t="s">
        <v>768</v>
      </c>
      <c r="Y333">
        <f t="shared" si="213"/>
        <v>0</v>
      </c>
      <c r="Z333">
        <v>1</v>
      </c>
      <c r="AG333">
        <f t="shared" si="232"/>
        <v>1</v>
      </c>
      <c r="AH333">
        <f t="shared" si="233"/>
        <v>0</v>
      </c>
      <c r="AI333">
        <f t="shared" si="214"/>
        <v>0</v>
      </c>
      <c r="AJ333">
        <f t="shared" si="234"/>
        <v>0</v>
      </c>
      <c r="AK333">
        <f t="shared" si="215"/>
        <v>0</v>
      </c>
      <c r="AL333">
        <f t="shared" si="235"/>
        <v>0</v>
      </c>
      <c r="AM333">
        <f t="shared" si="236"/>
        <v>0</v>
      </c>
      <c r="AN333">
        <v>1</v>
      </c>
      <c r="BA333">
        <v>1</v>
      </c>
      <c r="BB333">
        <v>1</v>
      </c>
      <c r="BC333">
        <v>1</v>
      </c>
      <c r="BD333">
        <f t="shared" si="212"/>
        <v>1</v>
      </c>
      <c r="BE333">
        <f t="shared" si="237"/>
        <v>1</v>
      </c>
      <c r="BF333">
        <f t="shared" si="205"/>
        <v>1</v>
      </c>
      <c r="BG333">
        <f t="shared" si="238"/>
        <v>1</v>
      </c>
      <c r="BO333">
        <f t="shared" si="216"/>
      </c>
      <c r="BP333">
        <f t="shared" si="217"/>
      </c>
      <c r="BQ333">
        <f t="shared" si="218"/>
      </c>
      <c r="BR333">
        <f t="shared" si="219"/>
      </c>
      <c r="BS333">
        <f t="shared" si="220"/>
      </c>
      <c r="BT333">
        <f t="shared" si="221"/>
      </c>
      <c r="BU333">
        <f t="shared" si="222"/>
      </c>
      <c r="BV333">
        <f t="shared" si="223"/>
      </c>
      <c r="BW333">
        <f t="shared" si="224"/>
      </c>
      <c r="BX333">
        <f t="shared" si="225"/>
      </c>
      <c r="BY333">
        <f t="shared" si="226"/>
      </c>
      <c r="BZ333">
        <f t="shared" si="227"/>
      </c>
      <c r="CA333">
        <f t="shared" si="228"/>
      </c>
      <c r="CB333">
        <f t="shared" si="229"/>
      </c>
      <c r="CC333">
        <f t="shared" si="230"/>
      </c>
      <c r="DF333" s="28" t="str">
        <f t="shared" si="211"/>
        <v>P332</v>
      </c>
    </row>
    <row r="334" spans="1:110" ht="12.75">
      <c r="A334" s="1" t="s">
        <v>148</v>
      </c>
      <c r="B334" s="24">
        <v>3</v>
      </c>
      <c r="C334" s="3">
        <v>20220040200215</v>
      </c>
      <c r="D334">
        <v>0.47</v>
      </c>
      <c r="E334" s="3">
        <v>0</v>
      </c>
      <c r="F334">
        <v>0.53</v>
      </c>
      <c r="G334" s="46" t="s">
        <v>462</v>
      </c>
      <c r="H334" s="46">
        <v>1</v>
      </c>
      <c r="I334" s="79">
        <v>0.1</v>
      </c>
      <c r="J334" s="11">
        <v>1</v>
      </c>
      <c r="L334" s="11" t="s">
        <v>463</v>
      </c>
      <c r="M334" t="s">
        <v>765</v>
      </c>
      <c r="N334" t="s">
        <v>765</v>
      </c>
      <c r="O334" t="str">
        <f t="shared" si="231"/>
        <v>GOOD</v>
      </c>
      <c r="P334" t="s">
        <v>765</v>
      </c>
      <c r="Q334" t="s">
        <v>765</v>
      </c>
      <c r="R334" t="s">
        <v>765</v>
      </c>
      <c r="S334" s="1" t="s">
        <v>21</v>
      </c>
      <c r="T334" s="1"/>
      <c r="U334" s="15">
        <v>0</v>
      </c>
      <c r="V334" s="1"/>
      <c r="W334">
        <v>1</v>
      </c>
      <c r="X334" t="s">
        <v>768</v>
      </c>
      <c r="Y334">
        <f t="shared" si="213"/>
        <v>1</v>
      </c>
      <c r="Z334">
        <v>1</v>
      </c>
      <c r="AG334">
        <f t="shared" si="232"/>
        <v>1</v>
      </c>
      <c r="AH334">
        <f t="shared" si="233"/>
        <v>0</v>
      </c>
      <c r="AI334">
        <f t="shared" si="214"/>
        <v>0</v>
      </c>
      <c r="AJ334">
        <f t="shared" si="234"/>
        <v>0</v>
      </c>
      <c r="AK334">
        <f t="shared" si="215"/>
        <v>0</v>
      </c>
      <c r="AL334">
        <f t="shared" si="235"/>
        <v>0</v>
      </c>
      <c r="AM334">
        <f t="shared" si="236"/>
        <v>0</v>
      </c>
      <c r="AN334">
        <v>1</v>
      </c>
      <c r="BA334">
        <v>1</v>
      </c>
      <c r="BB334">
        <v>1</v>
      </c>
      <c r="BC334">
        <v>1</v>
      </c>
      <c r="BD334">
        <f t="shared" si="212"/>
        <v>1</v>
      </c>
      <c r="BE334">
        <f t="shared" si="237"/>
        <v>1</v>
      </c>
      <c r="BF334">
        <f t="shared" si="205"/>
        <v>1</v>
      </c>
      <c r="BG334">
        <f t="shared" si="238"/>
        <v>1</v>
      </c>
      <c r="BO334">
        <f t="shared" si="216"/>
      </c>
      <c r="BP334">
        <f t="shared" si="217"/>
      </c>
      <c r="BQ334">
        <f t="shared" si="218"/>
      </c>
      <c r="BR334">
        <f t="shared" si="219"/>
      </c>
      <c r="BS334">
        <f t="shared" si="220"/>
      </c>
      <c r="BT334">
        <f t="shared" si="221"/>
      </c>
      <c r="BU334">
        <f t="shared" si="222"/>
      </c>
      <c r="BV334">
        <f t="shared" si="223"/>
      </c>
      <c r="BW334">
        <f t="shared" si="224"/>
      </c>
      <c r="BX334">
        <f t="shared" si="225"/>
      </c>
      <c r="BY334">
        <f t="shared" si="226"/>
      </c>
      <c r="BZ334">
        <f t="shared" si="227"/>
      </c>
      <c r="CA334">
        <f t="shared" si="228"/>
      </c>
      <c r="CB334">
        <f t="shared" si="229"/>
      </c>
      <c r="CC334">
        <f t="shared" si="230"/>
      </c>
      <c r="DF334" s="28" t="str">
        <f t="shared" si="211"/>
        <v>P333</v>
      </c>
    </row>
    <row r="335" spans="1:110" ht="12.75">
      <c r="A335" s="1" t="s">
        <v>149</v>
      </c>
      <c r="B335" s="24">
        <v>4</v>
      </c>
      <c r="C335" s="3">
        <v>20220040200329</v>
      </c>
      <c r="D335">
        <v>0.46</v>
      </c>
      <c r="E335" s="3">
        <v>0</v>
      </c>
      <c r="F335">
        <v>0.47</v>
      </c>
      <c r="G335" s="46" t="s">
        <v>462</v>
      </c>
      <c r="H335" s="46">
        <v>1</v>
      </c>
      <c r="I335" s="79">
        <v>0.1</v>
      </c>
      <c r="J335" s="11">
        <v>1</v>
      </c>
      <c r="L335" s="11" t="s">
        <v>462</v>
      </c>
      <c r="M335" t="s">
        <v>765</v>
      </c>
      <c r="N335" t="s">
        <v>765</v>
      </c>
      <c r="O335" t="str">
        <f t="shared" si="231"/>
        <v>GOOD</v>
      </c>
      <c r="P335" t="s">
        <v>765</v>
      </c>
      <c r="Q335" t="s">
        <v>765</v>
      </c>
      <c r="R335" t="s">
        <v>765</v>
      </c>
      <c r="S335" s="1" t="s">
        <v>21</v>
      </c>
      <c r="T335" s="1"/>
      <c r="U335" s="15">
        <v>0</v>
      </c>
      <c r="V335" s="1"/>
      <c r="W335">
        <v>0</v>
      </c>
      <c r="Y335">
        <f t="shared" si="213"/>
        <v>0</v>
      </c>
      <c r="Z335">
        <v>1</v>
      </c>
      <c r="AG335">
        <f t="shared" si="232"/>
        <v>1</v>
      </c>
      <c r="AH335">
        <f t="shared" si="233"/>
        <v>0</v>
      </c>
      <c r="AI335">
        <f t="shared" si="214"/>
        <v>0</v>
      </c>
      <c r="AJ335">
        <f t="shared" si="234"/>
        <v>0</v>
      </c>
      <c r="AK335">
        <f t="shared" si="215"/>
        <v>0</v>
      </c>
      <c r="AL335">
        <f t="shared" si="235"/>
        <v>0</v>
      </c>
      <c r="AM335">
        <f t="shared" si="236"/>
        <v>0</v>
      </c>
      <c r="AN335">
        <v>1</v>
      </c>
      <c r="BA335">
        <v>1</v>
      </c>
      <c r="BB335">
        <v>1</v>
      </c>
      <c r="BC335">
        <v>1</v>
      </c>
      <c r="BD335">
        <f t="shared" si="212"/>
        <v>1</v>
      </c>
      <c r="BE335">
        <f t="shared" si="237"/>
        <v>1</v>
      </c>
      <c r="BF335">
        <f t="shared" si="205"/>
        <v>1</v>
      </c>
      <c r="BG335">
        <f t="shared" si="238"/>
        <v>1</v>
      </c>
      <c r="BO335">
        <f t="shared" si="216"/>
      </c>
      <c r="BP335">
        <f t="shared" si="217"/>
      </c>
      <c r="BQ335">
        <f t="shared" si="218"/>
      </c>
      <c r="BR335">
        <f t="shared" si="219"/>
      </c>
      <c r="BS335">
        <f t="shared" si="220"/>
      </c>
      <c r="BT335">
        <f t="shared" si="221"/>
      </c>
      <c r="BU335">
        <f t="shared" si="222"/>
      </c>
      <c r="BV335">
        <f t="shared" si="223"/>
      </c>
      <c r="BW335">
        <f t="shared" si="224"/>
      </c>
      <c r="BX335">
        <f t="shared" si="225"/>
      </c>
      <c r="BY335">
        <f t="shared" si="226"/>
      </c>
      <c r="BZ335">
        <f t="shared" si="227"/>
      </c>
      <c r="CA335">
        <f t="shared" si="228"/>
      </c>
      <c r="CB335">
        <f t="shared" si="229"/>
      </c>
      <c r="CC335">
        <f t="shared" si="230"/>
      </c>
      <c r="DF335" s="28" t="str">
        <f t="shared" si="211"/>
        <v>P334</v>
      </c>
    </row>
    <row r="336" spans="1:110" ht="12.75">
      <c r="A336" s="1" t="s">
        <v>150</v>
      </c>
      <c r="B336" s="24">
        <v>5</v>
      </c>
      <c r="C336" s="3">
        <v>20220040200165</v>
      </c>
      <c r="D336">
        <v>0.38</v>
      </c>
      <c r="E336" s="3">
        <v>0</v>
      </c>
      <c r="F336">
        <v>0.48</v>
      </c>
      <c r="G336" s="46" t="s">
        <v>462</v>
      </c>
      <c r="H336" s="46">
        <v>1</v>
      </c>
      <c r="I336" s="79">
        <v>0.1</v>
      </c>
      <c r="J336" s="11">
        <v>1</v>
      </c>
      <c r="M336" t="s">
        <v>765</v>
      </c>
      <c r="N336" t="s">
        <v>765</v>
      </c>
      <c r="O336" t="str">
        <f t="shared" si="231"/>
        <v>GOOD</v>
      </c>
      <c r="P336" t="s">
        <v>765</v>
      </c>
      <c r="Q336" t="s">
        <v>765</v>
      </c>
      <c r="R336" t="s">
        <v>765</v>
      </c>
      <c r="S336" s="1" t="s">
        <v>21</v>
      </c>
      <c r="T336" s="1"/>
      <c r="U336" s="15">
        <v>0</v>
      </c>
      <c r="V336" s="1"/>
      <c r="W336">
        <v>0</v>
      </c>
      <c r="X336" t="s">
        <v>768</v>
      </c>
      <c r="Y336">
        <f t="shared" si="213"/>
        <v>0</v>
      </c>
      <c r="Z336">
        <v>1</v>
      </c>
      <c r="AG336">
        <f t="shared" si="232"/>
        <v>1</v>
      </c>
      <c r="AH336">
        <f t="shared" si="233"/>
        <v>0</v>
      </c>
      <c r="AI336">
        <f t="shared" si="214"/>
        <v>0</v>
      </c>
      <c r="AJ336">
        <f t="shared" si="234"/>
        <v>0</v>
      </c>
      <c r="AK336">
        <f t="shared" si="215"/>
        <v>0</v>
      </c>
      <c r="AL336">
        <f t="shared" si="235"/>
        <v>0</v>
      </c>
      <c r="AM336">
        <f t="shared" si="236"/>
        <v>0</v>
      </c>
      <c r="AN336">
        <v>1</v>
      </c>
      <c r="BA336">
        <v>1</v>
      </c>
      <c r="BB336">
        <v>1</v>
      </c>
      <c r="BC336">
        <v>1</v>
      </c>
      <c r="BD336">
        <f t="shared" si="212"/>
        <v>1</v>
      </c>
      <c r="BE336">
        <f t="shared" si="237"/>
        <v>1</v>
      </c>
      <c r="BF336">
        <f t="shared" si="205"/>
        <v>1</v>
      </c>
      <c r="BG336">
        <f t="shared" si="238"/>
        <v>1</v>
      </c>
      <c r="BO336">
        <f t="shared" si="216"/>
      </c>
      <c r="BP336">
        <f t="shared" si="217"/>
      </c>
      <c r="BQ336">
        <f t="shared" si="218"/>
      </c>
      <c r="BR336">
        <f t="shared" si="219"/>
      </c>
      <c r="BS336">
        <f t="shared" si="220"/>
      </c>
      <c r="BT336">
        <f t="shared" si="221"/>
      </c>
      <c r="BU336">
        <f t="shared" si="222"/>
      </c>
      <c r="BV336">
        <f t="shared" si="223"/>
      </c>
      <c r="BW336">
        <f t="shared" si="224"/>
      </c>
      <c r="BX336">
        <f t="shared" si="225"/>
      </c>
      <c r="BY336">
        <f t="shared" si="226"/>
      </c>
      <c r="BZ336">
        <f t="shared" si="227"/>
      </c>
      <c r="CA336">
        <f t="shared" si="228"/>
      </c>
      <c r="CB336">
        <f t="shared" si="229"/>
      </c>
      <c r="CC336">
        <f t="shared" si="230"/>
      </c>
      <c r="DF336" s="28" t="str">
        <f t="shared" si="211"/>
        <v>P335</v>
      </c>
    </row>
    <row r="337" spans="1:110" ht="12.75">
      <c r="A337" s="1" t="s">
        <v>152</v>
      </c>
      <c r="B337" s="24">
        <v>6</v>
      </c>
      <c r="C337" s="3">
        <v>20220040200109</v>
      </c>
      <c r="D337">
        <v>0.34</v>
      </c>
      <c r="E337" s="3">
        <v>0</v>
      </c>
      <c r="F337">
        <v>0.39</v>
      </c>
      <c r="G337" s="46" t="s">
        <v>462</v>
      </c>
      <c r="H337" s="46">
        <v>0</v>
      </c>
      <c r="I337" s="79">
        <v>0.1</v>
      </c>
      <c r="J337" s="11">
        <v>1</v>
      </c>
      <c r="L337" s="11" t="s">
        <v>462</v>
      </c>
      <c r="M337" t="s">
        <v>765</v>
      </c>
      <c r="N337" t="s">
        <v>765</v>
      </c>
      <c r="O337" t="str">
        <f t="shared" si="231"/>
        <v>GOOD</v>
      </c>
      <c r="P337" t="s">
        <v>765</v>
      </c>
      <c r="Q337" t="s">
        <v>765</v>
      </c>
      <c r="R337" t="s">
        <v>765</v>
      </c>
      <c r="S337" s="1" t="s">
        <v>21</v>
      </c>
      <c r="T337" s="1"/>
      <c r="U337" s="15">
        <v>0</v>
      </c>
      <c r="V337" s="1"/>
      <c r="W337">
        <v>0</v>
      </c>
      <c r="X337" t="s">
        <v>768</v>
      </c>
      <c r="Y337">
        <f t="shared" si="213"/>
        <v>0</v>
      </c>
      <c r="Z337">
        <v>1</v>
      </c>
      <c r="AG337">
        <f t="shared" si="232"/>
        <v>1</v>
      </c>
      <c r="AH337">
        <f t="shared" si="233"/>
        <v>0</v>
      </c>
      <c r="AI337">
        <f t="shared" si="214"/>
        <v>0</v>
      </c>
      <c r="AJ337">
        <f t="shared" si="234"/>
        <v>0</v>
      </c>
      <c r="AK337">
        <f t="shared" si="215"/>
        <v>0</v>
      </c>
      <c r="AL337">
        <f t="shared" si="235"/>
        <v>0</v>
      </c>
      <c r="AM337">
        <f t="shared" si="236"/>
        <v>0</v>
      </c>
      <c r="AN337">
        <v>1</v>
      </c>
      <c r="BA337">
        <v>1</v>
      </c>
      <c r="BB337">
        <v>1</v>
      </c>
      <c r="BC337">
        <v>1</v>
      </c>
      <c r="BD337">
        <f t="shared" si="212"/>
        <v>1</v>
      </c>
      <c r="BE337">
        <f t="shared" si="237"/>
        <v>1</v>
      </c>
      <c r="BF337">
        <f t="shared" si="205"/>
        <v>1</v>
      </c>
      <c r="BG337">
        <f t="shared" si="238"/>
        <v>1</v>
      </c>
      <c r="BO337">
        <f t="shared" si="216"/>
      </c>
      <c r="BP337">
        <f t="shared" si="217"/>
      </c>
      <c r="BQ337">
        <f t="shared" si="218"/>
      </c>
      <c r="BR337">
        <f t="shared" si="219"/>
      </c>
      <c r="BS337">
        <f t="shared" si="220"/>
      </c>
      <c r="BT337">
        <f t="shared" si="221"/>
      </c>
      <c r="BU337">
        <f t="shared" si="222"/>
      </c>
      <c r="BV337">
        <f t="shared" si="223"/>
      </c>
      <c r="BW337">
        <f t="shared" si="224"/>
      </c>
      <c r="BX337">
        <f t="shared" si="225"/>
      </c>
      <c r="BY337">
        <f t="shared" si="226"/>
      </c>
      <c r="BZ337">
        <f t="shared" si="227"/>
      </c>
      <c r="CA337">
        <f t="shared" si="228"/>
      </c>
      <c r="CB337">
        <f t="shared" si="229"/>
      </c>
      <c r="CC337">
        <f t="shared" si="230"/>
      </c>
      <c r="DF337" s="28" t="str">
        <f t="shared" si="211"/>
        <v>P336</v>
      </c>
    </row>
    <row r="338" spans="1:110" ht="12.75">
      <c r="A338" s="1" t="s">
        <v>0</v>
      </c>
      <c r="B338" s="24">
        <v>0</v>
      </c>
      <c r="C338" s="3">
        <v>20220040200163</v>
      </c>
      <c r="D338">
        <v>0.49</v>
      </c>
      <c r="E338" s="3">
        <v>0</v>
      </c>
      <c r="F338">
        <v>0.51</v>
      </c>
      <c r="G338" s="46" t="s">
        <v>462</v>
      </c>
      <c r="H338" s="46">
        <v>0</v>
      </c>
      <c r="I338" s="79">
        <v>0.1</v>
      </c>
      <c r="J338" s="11">
        <v>1</v>
      </c>
      <c r="L338" s="11" t="s">
        <v>463</v>
      </c>
      <c r="M338" t="s">
        <v>765</v>
      </c>
      <c r="N338" t="s">
        <v>765</v>
      </c>
      <c r="O338" t="str">
        <f t="shared" si="231"/>
        <v>GOOD</v>
      </c>
      <c r="P338" t="s">
        <v>765</v>
      </c>
      <c r="Q338" t="s">
        <v>765</v>
      </c>
      <c r="R338" t="s">
        <v>765</v>
      </c>
      <c r="S338" s="1" t="s">
        <v>21</v>
      </c>
      <c r="T338" s="1"/>
      <c r="U338" s="15">
        <v>0</v>
      </c>
      <c r="V338" s="1"/>
      <c r="W338">
        <v>1</v>
      </c>
      <c r="X338" t="s">
        <v>768</v>
      </c>
      <c r="Y338">
        <f t="shared" si="213"/>
        <v>1</v>
      </c>
      <c r="Z338">
        <v>1</v>
      </c>
      <c r="AG338">
        <f aca="true" t="shared" si="239" ref="AG338:AG346">IF(J338=1,Z338,0)</f>
        <v>1</v>
      </c>
      <c r="AH338">
        <f aca="true" t="shared" si="240" ref="AH338:AH346">IF(J338=1,AA338,0)</f>
        <v>0</v>
      </c>
      <c r="AI338">
        <f t="shared" si="214"/>
        <v>0</v>
      </c>
      <c r="AJ338">
        <f aca="true" t="shared" si="241" ref="AJ338:AJ346">AD338</f>
        <v>0</v>
      </c>
      <c r="AK338">
        <f t="shared" si="215"/>
        <v>0</v>
      </c>
      <c r="AL338">
        <f aca="true" t="shared" si="242" ref="AL338:AL346">AE338</f>
        <v>0</v>
      </c>
      <c r="AM338">
        <f aca="true" t="shared" si="243" ref="AM338:AM346">AF338</f>
        <v>0</v>
      </c>
      <c r="AN338">
        <v>1</v>
      </c>
      <c r="BA338">
        <v>1</v>
      </c>
      <c r="BB338">
        <v>1</v>
      </c>
      <c r="BC338">
        <v>1</v>
      </c>
      <c r="BD338">
        <f t="shared" si="212"/>
        <v>1</v>
      </c>
      <c r="BE338">
        <f>IF(F338&gt;0,1,0)</f>
        <v>1</v>
      </c>
      <c r="BF338">
        <f t="shared" si="205"/>
        <v>1</v>
      </c>
      <c r="BG338">
        <f t="shared" si="238"/>
        <v>1</v>
      </c>
      <c r="BO338">
        <f t="shared" si="216"/>
      </c>
      <c r="BP338">
        <f t="shared" si="217"/>
      </c>
      <c r="BQ338">
        <f t="shared" si="218"/>
      </c>
      <c r="BR338">
        <f t="shared" si="219"/>
      </c>
      <c r="BS338">
        <f t="shared" si="220"/>
      </c>
      <c r="BT338">
        <f t="shared" si="221"/>
      </c>
      <c r="BU338">
        <f t="shared" si="222"/>
      </c>
      <c r="BV338">
        <f t="shared" si="223"/>
      </c>
      <c r="BW338">
        <f t="shared" si="224"/>
      </c>
      <c r="BX338">
        <f t="shared" si="225"/>
      </c>
      <c r="BY338">
        <f t="shared" si="226"/>
      </c>
      <c r="BZ338">
        <f t="shared" si="227"/>
      </c>
      <c r="CA338">
        <f t="shared" si="228"/>
      </c>
      <c r="CB338">
        <f t="shared" si="229"/>
      </c>
      <c r="CC338">
        <f t="shared" si="230"/>
      </c>
      <c r="DF338" s="28" t="str">
        <f t="shared" si="211"/>
        <v>P337</v>
      </c>
    </row>
    <row r="339" spans="1:110" ht="12.75">
      <c r="A339" s="1" t="s">
        <v>1</v>
      </c>
      <c r="B339" s="24">
        <v>1</v>
      </c>
      <c r="C339" s="3">
        <v>20220040200047</v>
      </c>
      <c r="D339">
        <v>0.28</v>
      </c>
      <c r="E339" s="3">
        <v>0</v>
      </c>
      <c r="F339">
        <v>0.8</v>
      </c>
      <c r="G339" s="46" t="s">
        <v>463</v>
      </c>
      <c r="H339" s="46">
        <v>3</v>
      </c>
      <c r="I339" s="79">
        <v>0.1</v>
      </c>
      <c r="J339" s="11">
        <v>1</v>
      </c>
      <c r="L339" s="11" t="s">
        <v>463</v>
      </c>
      <c r="M339" t="s">
        <v>765</v>
      </c>
      <c r="N339" t="s">
        <v>765</v>
      </c>
      <c r="O339" t="str">
        <f t="shared" si="231"/>
        <v>GOOD</v>
      </c>
      <c r="P339" t="s">
        <v>765</v>
      </c>
      <c r="Q339" t="s">
        <v>765</v>
      </c>
      <c r="R339" t="s">
        <v>765</v>
      </c>
      <c r="S339" s="1" t="s">
        <v>21</v>
      </c>
      <c r="T339" s="1"/>
      <c r="U339" s="15">
        <v>4.2</v>
      </c>
      <c r="V339" s="1"/>
      <c r="W339">
        <v>2</v>
      </c>
      <c r="X339" t="s">
        <v>768</v>
      </c>
      <c r="Y339">
        <f t="shared" si="213"/>
        <v>2</v>
      </c>
      <c r="Z339">
        <v>1</v>
      </c>
      <c r="AG339">
        <f t="shared" si="239"/>
        <v>1</v>
      </c>
      <c r="AH339">
        <f t="shared" si="240"/>
        <v>0</v>
      </c>
      <c r="AI339">
        <f t="shared" si="214"/>
        <v>0</v>
      </c>
      <c r="AJ339">
        <f t="shared" si="241"/>
        <v>0</v>
      </c>
      <c r="AK339">
        <f t="shared" si="215"/>
        <v>0</v>
      </c>
      <c r="AL339">
        <f t="shared" si="242"/>
        <v>0</v>
      </c>
      <c r="AM339">
        <f t="shared" si="243"/>
        <v>0</v>
      </c>
      <c r="AO339">
        <v>1</v>
      </c>
      <c r="BA339">
        <v>1</v>
      </c>
      <c r="BB339">
        <v>1</v>
      </c>
      <c r="BC339">
        <v>1</v>
      </c>
      <c r="BD339">
        <f t="shared" si="212"/>
        <v>1</v>
      </c>
      <c r="BE339">
        <f>IF(F339&gt;0,1,0)</f>
        <v>1</v>
      </c>
      <c r="BF339">
        <f t="shared" si="205"/>
        <v>1</v>
      </c>
      <c r="BG339">
        <f t="shared" si="238"/>
        <v>1</v>
      </c>
      <c r="BJ339">
        <v>1</v>
      </c>
      <c r="BL339">
        <v>1</v>
      </c>
      <c r="BO339">
        <f t="shared" si="216"/>
      </c>
      <c r="BP339">
        <f t="shared" si="217"/>
      </c>
      <c r="BQ339">
        <f t="shared" si="218"/>
        <v>1</v>
      </c>
      <c r="BR339">
        <f t="shared" si="219"/>
      </c>
      <c r="BS339">
        <f t="shared" si="220"/>
        <v>1</v>
      </c>
      <c r="BT339">
        <f t="shared" si="221"/>
      </c>
      <c r="BU339">
        <f t="shared" si="222"/>
      </c>
      <c r="BV339">
        <f t="shared" si="223"/>
      </c>
      <c r="BW339">
        <f t="shared" si="224"/>
      </c>
      <c r="BX339">
        <f t="shared" si="225"/>
      </c>
      <c r="BY339">
        <f t="shared" si="226"/>
      </c>
      <c r="BZ339">
        <f t="shared" si="227"/>
      </c>
      <c r="CA339">
        <f t="shared" si="228"/>
      </c>
      <c r="CB339">
        <f t="shared" si="229"/>
      </c>
      <c r="CC339">
        <f t="shared" si="230"/>
      </c>
      <c r="DF339" s="28" t="str">
        <f t="shared" si="211"/>
        <v>P338</v>
      </c>
    </row>
    <row r="340" spans="1:110" ht="12.75">
      <c r="A340" s="24" t="s">
        <v>516</v>
      </c>
      <c r="B340" s="24">
        <v>0</v>
      </c>
      <c r="C340" s="3">
        <v>20220040200520</v>
      </c>
      <c r="D340" s="23">
        <v>0.34</v>
      </c>
      <c r="E340" s="69">
        <v>0</v>
      </c>
      <c r="F340" s="23"/>
      <c r="G340" s="70"/>
      <c r="H340" s="70">
        <v>0</v>
      </c>
      <c r="I340" s="69"/>
      <c r="J340" s="71"/>
      <c r="K340" s="23"/>
      <c r="L340" s="71"/>
      <c r="M340" s="23"/>
      <c r="N340" s="23" t="s">
        <v>766</v>
      </c>
      <c r="O340" s="23" t="str">
        <f t="shared" si="231"/>
        <v>PASS2</v>
      </c>
      <c r="P340" s="23" t="s">
        <v>765</v>
      </c>
      <c r="Q340" s="23"/>
      <c r="R340" s="23"/>
      <c r="S340" s="24" t="s">
        <v>537</v>
      </c>
      <c r="T340" s="24"/>
      <c r="U340" s="26" t="s">
        <v>757</v>
      </c>
      <c r="V340" s="24"/>
      <c r="W340" s="23"/>
      <c r="X340" s="23"/>
      <c r="Y340" s="23">
        <f t="shared" si="213"/>
        <v>0</v>
      </c>
      <c r="Z340" s="23"/>
      <c r="AA340" s="23"/>
      <c r="AB340" s="23">
        <v>1</v>
      </c>
      <c r="AC340" s="23"/>
      <c r="AD340" s="23"/>
      <c r="AG340">
        <f t="shared" si="239"/>
        <v>0</v>
      </c>
      <c r="AH340">
        <f t="shared" si="240"/>
        <v>0</v>
      </c>
      <c r="AI340">
        <f t="shared" si="214"/>
        <v>0</v>
      </c>
      <c r="AJ340">
        <f t="shared" si="241"/>
        <v>0</v>
      </c>
      <c r="AK340">
        <f t="shared" si="215"/>
        <v>0</v>
      </c>
      <c r="AL340">
        <f t="shared" si="242"/>
        <v>0</v>
      </c>
      <c r="AM340">
        <f t="shared" si="243"/>
        <v>0</v>
      </c>
      <c r="BA340">
        <v>1</v>
      </c>
      <c r="BB340">
        <v>1</v>
      </c>
      <c r="BC340">
        <v>1</v>
      </c>
      <c r="BD340">
        <f t="shared" si="212"/>
        <v>1</v>
      </c>
      <c r="BE340">
        <f aca="true" t="shared" si="244" ref="BE340:BE346">IF(F340&gt;0,1,0)</f>
        <v>0</v>
      </c>
      <c r="BF340">
        <f t="shared" si="205"/>
        <v>0</v>
      </c>
      <c r="BG340">
        <f t="shared" si="238"/>
        <v>0</v>
      </c>
      <c r="BO340">
        <f t="shared" si="216"/>
      </c>
      <c r="BP340">
        <f t="shared" si="217"/>
      </c>
      <c r="BQ340">
        <f t="shared" si="218"/>
      </c>
      <c r="BR340">
        <f t="shared" si="219"/>
      </c>
      <c r="BS340">
        <f t="shared" si="220"/>
      </c>
      <c r="BT340">
        <f t="shared" si="221"/>
      </c>
      <c r="BU340">
        <f t="shared" si="222"/>
      </c>
      <c r="BV340">
        <f t="shared" si="223"/>
      </c>
      <c r="BW340">
        <f t="shared" si="224"/>
      </c>
      <c r="BX340">
        <f t="shared" si="225"/>
      </c>
      <c r="BY340">
        <f t="shared" si="226"/>
      </c>
      <c r="BZ340">
        <f t="shared" si="227"/>
      </c>
      <c r="CA340">
        <f t="shared" si="228"/>
      </c>
      <c r="CB340">
        <f t="shared" si="229"/>
      </c>
      <c r="CC340">
        <f t="shared" si="230"/>
      </c>
      <c r="DF340" s="28" t="str">
        <f t="shared" si="211"/>
        <v>P339</v>
      </c>
    </row>
    <row r="341" spans="1:110" ht="12.75">
      <c r="A341" s="1" t="s">
        <v>517</v>
      </c>
      <c r="B341" s="24">
        <v>1</v>
      </c>
      <c r="C341" s="3">
        <v>20220040200328</v>
      </c>
      <c r="D341">
        <v>0.37</v>
      </c>
      <c r="E341" s="3">
        <v>0</v>
      </c>
      <c r="F341">
        <v>0.36</v>
      </c>
      <c r="G341" s="46" t="s">
        <v>462</v>
      </c>
      <c r="H341" s="46">
        <v>6</v>
      </c>
      <c r="I341" s="60">
        <v>0.1</v>
      </c>
      <c r="J341" s="11">
        <v>1</v>
      </c>
      <c r="M341" t="s">
        <v>766</v>
      </c>
      <c r="N341" t="s">
        <v>765</v>
      </c>
      <c r="O341" t="str">
        <f t="shared" si="231"/>
        <v>GOOD</v>
      </c>
      <c r="P341" t="s">
        <v>764</v>
      </c>
      <c r="Q341" t="s">
        <v>766</v>
      </c>
      <c r="R341" t="s">
        <v>766</v>
      </c>
      <c r="S341" s="1" t="s">
        <v>538</v>
      </c>
      <c r="T341" s="1"/>
      <c r="U341" s="15">
        <v>0</v>
      </c>
      <c r="V341" s="1"/>
      <c r="W341">
        <v>1</v>
      </c>
      <c r="Y341">
        <f t="shared" si="213"/>
        <v>1</v>
      </c>
      <c r="AA341">
        <v>1</v>
      </c>
      <c r="AG341">
        <f t="shared" si="239"/>
        <v>0</v>
      </c>
      <c r="AH341">
        <f t="shared" si="240"/>
        <v>1</v>
      </c>
      <c r="AI341">
        <f t="shared" si="214"/>
        <v>0</v>
      </c>
      <c r="AJ341">
        <f t="shared" si="241"/>
        <v>0</v>
      </c>
      <c r="AK341">
        <f t="shared" si="215"/>
        <v>0</v>
      </c>
      <c r="AL341">
        <f t="shared" si="242"/>
        <v>0</v>
      </c>
      <c r="AM341">
        <f t="shared" si="243"/>
        <v>0</v>
      </c>
      <c r="AP341">
        <v>1</v>
      </c>
      <c r="BA341">
        <v>1</v>
      </c>
      <c r="BB341">
        <v>1</v>
      </c>
      <c r="BC341">
        <v>1</v>
      </c>
      <c r="BD341">
        <f t="shared" si="212"/>
        <v>1</v>
      </c>
      <c r="BE341">
        <f t="shared" si="244"/>
        <v>1</v>
      </c>
      <c r="BF341">
        <f t="shared" si="205"/>
        <v>1</v>
      </c>
      <c r="BG341">
        <f t="shared" si="238"/>
        <v>1</v>
      </c>
      <c r="BO341">
        <f t="shared" si="216"/>
      </c>
      <c r="BP341">
        <f t="shared" si="217"/>
      </c>
      <c r="BQ341">
        <f t="shared" si="218"/>
      </c>
      <c r="BR341">
        <f t="shared" si="219"/>
      </c>
      <c r="BS341">
        <f t="shared" si="220"/>
      </c>
      <c r="BT341">
        <f t="shared" si="221"/>
      </c>
      <c r="BU341">
        <f t="shared" si="222"/>
      </c>
      <c r="BV341">
        <f t="shared" si="223"/>
      </c>
      <c r="BW341">
        <f t="shared" si="224"/>
      </c>
      <c r="BX341">
        <f t="shared" si="225"/>
      </c>
      <c r="BY341">
        <f t="shared" si="226"/>
      </c>
      <c r="BZ341">
        <f t="shared" si="227"/>
      </c>
      <c r="CA341">
        <f t="shared" si="228"/>
      </c>
      <c r="CB341">
        <f t="shared" si="229"/>
      </c>
      <c r="CC341">
        <f t="shared" si="230"/>
      </c>
      <c r="DF341" s="28" t="str">
        <f t="shared" si="211"/>
        <v>P340</v>
      </c>
    </row>
    <row r="342" spans="1:110" ht="12.75">
      <c r="A342" s="1" t="s">
        <v>518</v>
      </c>
      <c r="B342" s="24">
        <v>2</v>
      </c>
      <c r="C342" s="3">
        <v>20220040200293</v>
      </c>
      <c r="D342">
        <v>0.36</v>
      </c>
      <c r="E342" s="3">
        <v>0</v>
      </c>
      <c r="F342">
        <v>0.373</v>
      </c>
      <c r="G342" s="46" t="s">
        <v>462</v>
      </c>
      <c r="H342" s="46">
        <v>4</v>
      </c>
      <c r="I342" s="60">
        <v>1</v>
      </c>
      <c r="J342" s="11">
        <v>1</v>
      </c>
      <c r="L342" s="11" t="s">
        <v>462</v>
      </c>
      <c r="M342" t="s">
        <v>765</v>
      </c>
      <c r="N342" t="s">
        <v>765</v>
      </c>
      <c r="O342" t="str">
        <f t="shared" si="231"/>
        <v>GOOD</v>
      </c>
      <c r="P342" t="s">
        <v>765</v>
      </c>
      <c r="Q342" t="s">
        <v>765</v>
      </c>
      <c r="R342" t="s">
        <v>765</v>
      </c>
      <c r="S342" s="1" t="s">
        <v>21</v>
      </c>
      <c r="T342" s="1"/>
      <c r="U342" s="15">
        <v>0</v>
      </c>
      <c r="V342" s="1"/>
      <c r="W342">
        <v>1</v>
      </c>
      <c r="X342" t="s">
        <v>768</v>
      </c>
      <c r="Y342">
        <f t="shared" si="213"/>
        <v>1</v>
      </c>
      <c r="Z342">
        <v>1</v>
      </c>
      <c r="AG342">
        <f t="shared" si="239"/>
        <v>1</v>
      </c>
      <c r="AH342">
        <f t="shared" si="240"/>
        <v>0</v>
      </c>
      <c r="AI342">
        <f t="shared" si="214"/>
        <v>0</v>
      </c>
      <c r="AJ342">
        <f t="shared" si="241"/>
        <v>0</v>
      </c>
      <c r="AK342">
        <f t="shared" si="215"/>
        <v>0</v>
      </c>
      <c r="AL342">
        <f t="shared" si="242"/>
        <v>0</v>
      </c>
      <c r="AM342">
        <f t="shared" si="243"/>
        <v>0</v>
      </c>
      <c r="AN342">
        <v>1</v>
      </c>
      <c r="BA342">
        <v>1</v>
      </c>
      <c r="BB342">
        <v>1</v>
      </c>
      <c r="BC342">
        <v>1</v>
      </c>
      <c r="BD342">
        <f t="shared" si="212"/>
        <v>1</v>
      </c>
      <c r="BE342">
        <f t="shared" si="244"/>
        <v>1</v>
      </c>
      <c r="BF342">
        <f t="shared" si="205"/>
        <v>1</v>
      </c>
      <c r="BG342">
        <f t="shared" si="238"/>
        <v>1</v>
      </c>
      <c r="BO342">
        <f t="shared" si="216"/>
      </c>
      <c r="BP342">
        <f t="shared" si="217"/>
      </c>
      <c r="BQ342">
        <f t="shared" si="218"/>
      </c>
      <c r="BR342">
        <f t="shared" si="219"/>
      </c>
      <c r="BS342">
        <f t="shared" si="220"/>
      </c>
      <c r="BT342">
        <f t="shared" si="221"/>
      </c>
      <c r="BU342">
        <f t="shared" si="222"/>
      </c>
      <c r="BV342">
        <f t="shared" si="223"/>
      </c>
      <c r="BW342">
        <f t="shared" si="224"/>
      </c>
      <c r="BX342">
        <f t="shared" si="225"/>
      </c>
      <c r="BY342">
        <f t="shared" si="226"/>
      </c>
      <c r="BZ342">
        <f t="shared" si="227"/>
      </c>
      <c r="CA342">
        <f t="shared" si="228"/>
      </c>
      <c r="CB342">
        <f t="shared" si="229"/>
      </c>
      <c r="CC342">
        <f t="shared" si="230"/>
      </c>
      <c r="DF342" s="28" t="str">
        <f t="shared" si="211"/>
        <v>P341</v>
      </c>
    </row>
    <row r="343" spans="1:110" ht="12.75">
      <c r="A343" s="1" t="s">
        <v>519</v>
      </c>
      <c r="B343" s="24">
        <v>3</v>
      </c>
      <c r="C343" s="3">
        <v>20220040200314</v>
      </c>
      <c r="D343">
        <v>0.35</v>
      </c>
      <c r="E343" s="3">
        <v>0</v>
      </c>
      <c r="F343">
        <v>0.353</v>
      </c>
      <c r="G343" s="46" t="s">
        <v>462</v>
      </c>
      <c r="H343" s="46">
        <v>2</v>
      </c>
      <c r="I343" s="60">
        <v>0.1</v>
      </c>
      <c r="J343" s="11">
        <v>1</v>
      </c>
      <c r="L343" s="11" t="s">
        <v>462</v>
      </c>
      <c r="M343" t="s">
        <v>765</v>
      </c>
      <c r="N343" t="s">
        <v>765</v>
      </c>
      <c r="O343" t="str">
        <f t="shared" si="231"/>
        <v>GOOD</v>
      </c>
      <c r="P343" t="s">
        <v>765</v>
      </c>
      <c r="Q343" t="s">
        <v>765</v>
      </c>
      <c r="R343" t="s">
        <v>765</v>
      </c>
      <c r="S343" s="1" t="s">
        <v>21</v>
      </c>
      <c r="T343" s="1"/>
      <c r="U343" s="15">
        <v>0</v>
      </c>
      <c r="V343" s="1"/>
      <c r="W343">
        <v>2</v>
      </c>
      <c r="X343" t="s">
        <v>768</v>
      </c>
      <c r="Y343">
        <f t="shared" si="213"/>
        <v>2</v>
      </c>
      <c r="Z343">
        <v>1</v>
      </c>
      <c r="AG343">
        <f t="shared" si="239"/>
        <v>1</v>
      </c>
      <c r="AH343">
        <f t="shared" si="240"/>
        <v>0</v>
      </c>
      <c r="AI343">
        <f t="shared" si="214"/>
        <v>0</v>
      </c>
      <c r="AJ343">
        <f t="shared" si="241"/>
        <v>0</v>
      </c>
      <c r="AK343">
        <f t="shared" si="215"/>
        <v>0</v>
      </c>
      <c r="AL343">
        <f t="shared" si="242"/>
        <v>0</v>
      </c>
      <c r="AM343">
        <f t="shared" si="243"/>
        <v>0</v>
      </c>
      <c r="AO343">
        <v>1</v>
      </c>
      <c r="BA343">
        <v>1</v>
      </c>
      <c r="BB343">
        <v>1</v>
      </c>
      <c r="BC343">
        <v>1</v>
      </c>
      <c r="BD343">
        <f t="shared" si="212"/>
        <v>1</v>
      </c>
      <c r="BE343">
        <f t="shared" si="244"/>
        <v>1</v>
      </c>
      <c r="BF343">
        <f t="shared" si="205"/>
        <v>1</v>
      </c>
      <c r="BG343">
        <f t="shared" si="238"/>
        <v>1</v>
      </c>
      <c r="BL343">
        <v>1</v>
      </c>
      <c r="BO343">
        <f t="shared" si="216"/>
      </c>
      <c r="BP343">
        <f t="shared" si="217"/>
      </c>
      <c r="BQ343">
        <f t="shared" si="218"/>
      </c>
      <c r="BR343">
        <f t="shared" si="219"/>
      </c>
      <c r="BS343">
        <f t="shared" si="220"/>
        <v>1</v>
      </c>
      <c r="BT343">
        <f t="shared" si="221"/>
      </c>
      <c r="BU343">
        <f t="shared" si="222"/>
      </c>
      <c r="BV343">
        <f t="shared" si="223"/>
      </c>
      <c r="BW343">
        <f t="shared" si="224"/>
      </c>
      <c r="BX343">
        <f t="shared" si="225"/>
      </c>
      <c r="BY343">
        <f t="shared" si="226"/>
      </c>
      <c r="BZ343">
        <f t="shared" si="227"/>
      </c>
      <c r="CA343">
        <f t="shared" si="228"/>
      </c>
      <c r="CB343">
        <f t="shared" si="229"/>
      </c>
      <c r="CC343">
        <f t="shared" si="230"/>
      </c>
      <c r="DF343" s="28" t="str">
        <f t="shared" si="211"/>
        <v>P342</v>
      </c>
    </row>
    <row r="344" spans="1:110" ht="12.75">
      <c r="A344" s="1" t="s">
        <v>520</v>
      </c>
      <c r="B344" s="24">
        <v>4</v>
      </c>
      <c r="C344" s="3">
        <v>20220040200264</v>
      </c>
      <c r="D344">
        <v>0.35</v>
      </c>
      <c r="E344" s="3">
        <v>0</v>
      </c>
      <c r="F344">
        <v>0.371</v>
      </c>
      <c r="G344" s="46" t="s">
        <v>462</v>
      </c>
      <c r="H344" s="46">
        <v>2</v>
      </c>
      <c r="I344" s="60">
        <v>0.1</v>
      </c>
      <c r="J344" s="11">
        <v>1</v>
      </c>
      <c r="L344" s="11" t="s">
        <v>462</v>
      </c>
      <c r="M344" t="s">
        <v>764</v>
      </c>
      <c r="N344" t="s">
        <v>765</v>
      </c>
      <c r="O344" t="str">
        <f t="shared" si="231"/>
        <v>GOOD</v>
      </c>
      <c r="P344" t="s">
        <v>764</v>
      </c>
      <c r="Q344" t="s">
        <v>766</v>
      </c>
      <c r="R344" t="s">
        <v>764</v>
      </c>
      <c r="S344" s="1" t="s">
        <v>539</v>
      </c>
      <c r="T344" s="1"/>
      <c r="U344" s="15">
        <v>0</v>
      </c>
      <c r="V344" s="1"/>
      <c r="W344">
        <v>0</v>
      </c>
      <c r="X344" t="s">
        <v>768</v>
      </c>
      <c r="Y344">
        <f t="shared" si="213"/>
        <v>0</v>
      </c>
      <c r="AA344">
        <v>1</v>
      </c>
      <c r="AG344">
        <f t="shared" si="239"/>
        <v>0</v>
      </c>
      <c r="AH344">
        <f t="shared" si="240"/>
        <v>1</v>
      </c>
      <c r="AI344">
        <f t="shared" si="214"/>
        <v>0</v>
      </c>
      <c r="AJ344">
        <f t="shared" si="241"/>
        <v>0</v>
      </c>
      <c r="AK344">
        <f t="shared" si="215"/>
        <v>0</v>
      </c>
      <c r="AL344">
        <f t="shared" si="242"/>
        <v>0</v>
      </c>
      <c r="AM344">
        <f t="shared" si="243"/>
        <v>0</v>
      </c>
      <c r="AP344">
        <v>1</v>
      </c>
      <c r="BA344">
        <v>1</v>
      </c>
      <c r="BB344">
        <v>1</v>
      </c>
      <c r="BC344">
        <v>1</v>
      </c>
      <c r="BD344">
        <f t="shared" si="212"/>
        <v>1</v>
      </c>
      <c r="BE344">
        <f t="shared" si="244"/>
        <v>1</v>
      </c>
      <c r="BF344">
        <f t="shared" si="205"/>
        <v>1</v>
      </c>
      <c r="BG344">
        <f t="shared" si="238"/>
        <v>1</v>
      </c>
      <c r="BO344">
        <f t="shared" si="216"/>
      </c>
      <c r="BP344">
        <f t="shared" si="217"/>
      </c>
      <c r="BQ344">
        <f t="shared" si="218"/>
      </c>
      <c r="BR344">
        <f t="shared" si="219"/>
      </c>
      <c r="BS344">
        <f t="shared" si="220"/>
      </c>
      <c r="BT344">
        <f t="shared" si="221"/>
      </c>
      <c r="BU344">
        <f t="shared" si="222"/>
      </c>
      <c r="BV344">
        <f t="shared" si="223"/>
      </c>
      <c r="BW344">
        <f t="shared" si="224"/>
      </c>
      <c r="BX344">
        <f t="shared" si="225"/>
      </c>
      <c r="BY344">
        <f t="shared" si="226"/>
      </c>
      <c r="BZ344">
        <f t="shared" si="227"/>
      </c>
      <c r="CA344">
        <f t="shared" si="228"/>
      </c>
      <c r="CB344">
        <f t="shared" si="229"/>
      </c>
      <c r="CC344">
        <f t="shared" si="230"/>
      </c>
      <c r="DF344" s="28" t="str">
        <f t="shared" si="211"/>
        <v>P343</v>
      </c>
    </row>
    <row r="345" spans="1:110" ht="12.75">
      <c r="A345" s="1" t="s">
        <v>521</v>
      </c>
      <c r="B345" s="24">
        <v>5</v>
      </c>
      <c r="C345" s="3">
        <v>20220040200375</v>
      </c>
      <c r="D345">
        <v>0.28</v>
      </c>
      <c r="E345" s="3">
        <v>0</v>
      </c>
      <c r="F345">
        <v>0.322</v>
      </c>
      <c r="G345" s="46" t="s">
        <v>462</v>
      </c>
      <c r="H345" s="46">
        <v>1</v>
      </c>
      <c r="I345" s="60">
        <v>2</v>
      </c>
      <c r="J345" s="11">
        <v>1</v>
      </c>
      <c r="L345" s="11" t="s">
        <v>462</v>
      </c>
      <c r="M345" t="s">
        <v>765</v>
      </c>
      <c r="N345" t="s">
        <v>765</v>
      </c>
      <c r="O345" t="str">
        <f t="shared" si="231"/>
        <v>GOOD</v>
      </c>
      <c r="P345" t="s">
        <v>765</v>
      </c>
      <c r="Q345" t="s">
        <v>765</v>
      </c>
      <c r="R345" t="s">
        <v>765</v>
      </c>
      <c r="S345" s="1" t="s">
        <v>21</v>
      </c>
      <c r="T345" s="1"/>
      <c r="U345" s="15">
        <v>0</v>
      </c>
      <c r="V345" s="1"/>
      <c r="W345">
        <v>1</v>
      </c>
      <c r="Y345">
        <f t="shared" si="213"/>
        <v>1</v>
      </c>
      <c r="Z345">
        <v>1</v>
      </c>
      <c r="AG345">
        <f t="shared" si="239"/>
        <v>1</v>
      </c>
      <c r="AH345">
        <f t="shared" si="240"/>
        <v>0</v>
      </c>
      <c r="AI345">
        <f t="shared" si="214"/>
        <v>0</v>
      </c>
      <c r="AJ345">
        <f t="shared" si="241"/>
        <v>0</v>
      </c>
      <c r="AK345">
        <f t="shared" si="215"/>
        <v>0</v>
      </c>
      <c r="AL345">
        <f t="shared" si="242"/>
        <v>0</v>
      </c>
      <c r="AM345">
        <f t="shared" si="243"/>
        <v>0</v>
      </c>
      <c r="AN345">
        <v>1</v>
      </c>
      <c r="BA345">
        <v>1</v>
      </c>
      <c r="BB345">
        <v>1</v>
      </c>
      <c r="BC345">
        <v>1</v>
      </c>
      <c r="BD345">
        <f t="shared" si="212"/>
        <v>1</v>
      </c>
      <c r="BE345">
        <f t="shared" si="244"/>
        <v>1</v>
      </c>
      <c r="BF345">
        <f t="shared" si="205"/>
        <v>1</v>
      </c>
      <c r="BG345">
        <f t="shared" si="238"/>
        <v>1</v>
      </c>
      <c r="BO345">
        <f t="shared" si="216"/>
      </c>
      <c r="BP345">
        <f t="shared" si="217"/>
      </c>
      <c r="BQ345">
        <f t="shared" si="218"/>
      </c>
      <c r="BR345">
        <f t="shared" si="219"/>
      </c>
      <c r="BS345">
        <f t="shared" si="220"/>
      </c>
      <c r="BT345">
        <f t="shared" si="221"/>
      </c>
      <c r="BU345">
        <f t="shared" si="222"/>
      </c>
      <c r="BV345">
        <f t="shared" si="223"/>
      </c>
      <c r="BW345">
        <f t="shared" si="224"/>
      </c>
      <c r="BX345">
        <f t="shared" si="225"/>
      </c>
      <c r="BY345">
        <f t="shared" si="226"/>
      </c>
      <c r="BZ345">
        <f t="shared" si="227"/>
      </c>
      <c r="CA345">
        <f t="shared" si="228"/>
      </c>
      <c r="CB345">
        <f t="shared" si="229"/>
      </c>
      <c r="CC345">
        <f t="shared" si="230"/>
      </c>
      <c r="DF345" s="28" t="str">
        <f t="shared" si="211"/>
        <v>P344</v>
      </c>
    </row>
    <row r="346" spans="1:110" ht="12.75">
      <c r="A346" s="1" t="s">
        <v>522</v>
      </c>
      <c r="B346" s="24">
        <v>6</v>
      </c>
      <c r="C346" s="3">
        <v>20220040200377</v>
      </c>
      <c r="D346">
        <v>0.31</v>
      </c>
      <c r="E346" s="3">
        <v>0</v>
      </c>
      <c r="F346">
        <v>0.343</v>
      </c>
      <c r="G346" s="46" t="s">
        <v>462</v>
      </c>
      <c r="H346" s="46">
        <v>0</v>
      </c>
      <c r="I346" s="60">
        <v>0.1</v>
      </c>
      <c r="J346" s="11">
        <v>1</v>
      </c>
      <c r="L346" s="11" t="s">
        <v>462</v>
      </c>
      <c r="M346" t="s">
        <v>765</v>
      </c>
      <c r="N346" t="s">
        <v>765</v>
      </c>
      <c r="O346" t="str">
        <f t="shared" si="231"/>
        <v>GOOD</v>
      </c>
      <c r="P346" t="s">
        <v>765</v>
      </c>
      <c r="Q346" t="s">
        <v>765</v>
      </c>
      <c r="R346" t="s">
        <v>765</v>
      </c>
      <c r="S346" s="1" t="s">
        <v>21</v>
      </c>
      <c r="T346" s="1"/>
      <c r="U346" s="15">
        <v>0</v>
      </c>
      <c r="V346" s="1"/>
      <c r="W346">
        <v>0</v>
      </c>
      <c r="Y346">
        <f t="shared" si="213"/>
        <v>0</v>
      </c>
      <c r="Z346">
        <v>1</v>
      </c>
      <c r="AG346">
        <f t="shared" si="239"/>
        <v>1</v>
      </c>
      <c r="AH346">
        <f t="shared" si="240"/>
        <v>0</v>
      </c>
      <c r="AI346">
        <f t="shared" si="214"/>
        <v>0</v>
      </c>
      <c r="AJ346">
        <f t="shared" si="241"/>
        <v>0</v>
      </c>
      <c r="AK346">
        <f t="shared" si="215"/>
        <v>0</v>
      </c>
      <c r="AL346">
        <f t="shared" si="242"/>
        <v>0</v>
      </c>
      <c r="AM346">
        <f t="shared" si="243"/>
        <v>0</v>
      </c>
      <c r="AN346">
        <v>1</v>
      </c>
      <c r="BA346">
        <v>1</v>
      </c>
      <c r="BB346">
        <v>1</v>
      </c>
      <c r="BC346">
        <v>1</v>
      </c>
      <c r="BD346">
        <f t="shared" si="212"/>
        <v>1</v>
      </c>
      <c r="BE346">
        <f t="shared" si="244"/>
        <v>1</v>
      </c>
      <c r="BF346">
        <f t="shared" si="205"/>
        <v>1</v>
      </c>
      <c r="BG346">
        <f t="shared" si="238"/>
        <v>1</v>
      </c>
      <c r="BO346">
        <f t="shared" si="216"/>
      </c>
      <c r="BP346">
        <f t="shared" si="217"/>
      </c>
      <c r="BQ346">
        <f t="shared" si="218"/>
      </c>
      <c r="BR346">
        <f t="shared" si="219"/>
      </c>
      <c r="BS346">
        <f t="shared" si="220"/>
      </c>
      <c r="BT346">
        <f t="shared" si="221"/>
      </c>
      <c r="BU346">
        <f t="shared" si="222"/>
      </c>
      <c r="BV346">
        <f t="shared" si="223"/>
      </c>
      <c r="BW346">
        <f t="shared" si="224"/>
      </c>
      <c r="BX346">
        <f t="shared" si="225"/>
      </c>
      <c r="BY346">
        <f t="shared" si="226"/>
      </c>
      <c r="BZ346">
        <f t="shared" si="227"/>
      </c>
      <c r="CA346">
        <f t="shared" si="228"/>
      </c>
      <c r="CB346">
        <f t="shared" si="229"/>
      </c>
      <c r="CC346">
        <f t="shared" si="230"/>
      </c>
      <c r="DF346" s="28" t="str">
        <f t="shared" si="211"/>
        <v>P345</v>
      </c>
    </row>
    <row r="347" spans="1:110" ht="12.75">
      <c r="A347" s="1" t="s">
        <v>523</v>
      </c>
      <c r="B347" s="24">
        <v>0</v>
      </c>
      <c r="C347" s="3">
        <v>20220040200379</v>
      </c>
      <c r="D347">
        <v>0.33</v>
      </c>
      <c r="E347" s="3">
        <v>0</v>
      </c>
      <c r="F347">
        <v>0.354</v>
      </c>
      <c r="G347" s="46" t="s">
        <v>462</v>
      </c>
      <c r="H347" s="46">
        <v>0</v>
      </c>
      <c r="I347" s="60">
        <v>2</v>
      </c>
      <c r="J347" s="11">
        <v>1</v>
      </c>
      <c r="L347" s="11" t="s">
        <v>463</v>
      </c>
      <c r="M347" t="s">
        <v>765</v>
      </c>
      <c r="N347" t="s">
        <v>765</v>
      </c>
      <c r="O347" t="str">
        <f t="shared" si="231"/>
        <v>GOOD</v>
      </c>
      <c r="P347" t="s">
        <v>765</v>
      </c>
      <c r="Q347" t="s">
        <v>765</v>
      </c>
      <c r="R347" t="s">
        <v>765</v>
      </c>
      <c r="S347" s="1" t="s">
        <v>21</v>
      </c>
      <c r="T347" s="1"/>
      <c r="U347" s="15">
        <v>0</v>
      </c>
      <c r="V347" s="1"/>
      <c r="W347">
        <v>1</v>
      </c>
      <c r="Y347">
        <f t="shared" si="213"/>
        <v>1</v>
      </c>
      <c r="Z347">
        <v>1</v>
      </c>
      <c r="AG347">
        <f aca="true" t="shared" si="245" ref="AG347:AG360">IF(J347=1,Z347,0)</f>
        <v>1</v>
      </c>
      <c r="AH347">
        <f aca="true" t="shared" si="246" ref="AH347:AH360">IF(J347=1,AA347,0)</f>
        <v>0</v>
      </c>
      <c r="AI347">
        <f t="shared" si="214"/>
        <v>0</v>
      </c>
      <c r="AJ347">
        <f aca="true" t="shared" si="247" ref="AJ347:AJ360">AD347</f>
        <v>0</v>
      </c>
      <c r="AK347">
        <f t="shared" si="215"/>
        <v>0</v>
      </c>
      <c r="AL347">
        <f aca="true" t="shared" si="248" ref="AL347:AL360">AE347</f>
        <v>0</v>
      </c>
      <c r="AM347">
        <f aca="true" t="shared" si="249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t="shared" si="212"/>
        <v>1</v>
      </c>
      <c r="BE347">
        <f aca="true" t="shared" si="250" ref="BE347:BE374">IF(F347&gt;0,1,0)</f>
        <v>1</v>
      </c>
      <c r="BF347">
        <f aca="true" t="shared" si="251" ref="BF347:BF374">IF(F347&gt;0,1,0)</f>
        <v>1</v>
      </c>
      <c r="BG347">
        <f aca="true" t="shared" si="252" ref="BG347:BG374">J347</f>
        <v>1</v>
      </c>
      <c r="BO347">
        <f t="shared" si="216"/>
      </c>
      <c r="BP347">
        <f t="shared" si="217"/>
      </c>
      <c r="BQ347">
        <f t="shared" si="218"/>
      </c>
      <c r="BR347">
        <f t="shared" si="219"/>
      </c>
      <c r="BS347">
        <f t="shared" si="220"/>
      </c>
      <c r="BT347">
        <f t="shared" si="221"/>
      </c>
      <c r="BU347">
        <f t="shared" si="222"/>
      </c>
      <c r="BV347">
        <f t="shared" si="223"/>
      </c>
      <c r="BW347">
        <f t="shared" si="224"/>
      </c>
      <c r="BX347">
        <f t="shared" si="225"/>
      </c>
      <c r="BY347">
        <f t="shared" si="226"/>
      </c>
      <c r="BZ347">
        <f t="shared" si="227"/>
      </c>
      <c r="CA347">
        <f t="shared" si="228"/>
      </c>
      <c r="CB347">
        <f t="shared" si="229"/>
      </c>
      <c r="CC347">
        <f t="shared" si="230"/>
      </c>
      <c r="DF347" s="28" t="str">
        <f t="shared" si="211"/>
        <v>P346</v>
      </c>
    </row>
    <row r="348" spans="1:110" ht="12.75">
      <c r="A348" s="1" t="s">
        <v>524</v>
      </c>
      <c r="B348" s="24">
        <v>1</v>
      </c>
      <c r="C348" s="3">
        <v>20220040200383</v>
      </c>
      <c r="D348">
        <v>0.38</v>
      </c>
      <c r="E348" s="3">
        <v>0</v>
      </c>
      <c r="F348">
        <v>0.411</v>
      </c>
      <c r="G348" s="46" t="s">
        <v>462</v>
      </c>
      <c r="H348" s="46">
        <v>2</v>
      </c>
      <c r="I348" s="60">
        <v>0.1</v>
      </c>
      <c r="J348" s="11">
        <v>1</v>
      </c>
      <c r="L348" s="11" t="s">
        <v>462</v>
      </c>
      <c r="M348" t="s">
        <v>765</v>
      </c>
      <c r="N348" t="s">
        <v>765</v>
      </c>
      <c r="O348" t="str">
        <f t="shared" si="231"/>
        <v>GOOD</v>
      </c>
      <c r="P348" t="s">
        <v>765</v>
      </c>
      <c r="Q348" t="s">
        <v>765</v>
      </c>
      <c r="R348" t="s">
        <v>765</v>
      </c>
      <c r="S348" s="1" t="s">
        <v>21</v>
      </c>
      <c r="T348" s="1"/>
      <c r="U348" s="15">
        <v>0</v>
      </c>
      <c r="V348" s="1"/>
      <c r="W348">
        <v>1</v>
      </c>
      <c r="Y348">
        <f t="shared" si="213"/>
        <v>1</v>
      </c>
      <c r="Z348">
        <v>1</v>
      </c>
      <c r="AG348">
        <f t="shared" si="245"/>
        <v>1</v>
      </c>
      <c r="AH348">
        <f t="shared" si="246"/>
        <v>0</v>
      </c>
      <c r="AI348">
        <f t="shared" si="214"/>
        <v>0</v>
      </c>
      <c r="AJ348">
        <f t="shared" si="247"/>
        <v>0</v>
      </c>
      <c r="AK348">
        <f t="shared" si="215"/>
        <v>0</v>
      </c>
      <c r="AL348">
        <f t="shared" si="248"/>
        <v>0</v>
      </c>
      <c r="AM348">
        <f t="shared" si="249"/>
        <v>0</v>
      </c>
      <c r="AN348">
        <v>1</v>
      </c>
      <c r="BA348">
        <v>1</v>
      </c>
      <c r="BB348">
        <v>1</v>
      </c>
      <c r="BC348">
        <v>1</v>
      </c>
      <c r="BD348">
        <f t="shared" si="212"/>
        <v>1</v>
      </c>
      <c r="BE348">
        <f t="shared" si="250"/>
        <v>1</v>
      </c>
      <c r="BF348">
        <f t="shared" si="251"/>
        <v>1</v>
      </c>
      <c r="BG348">
        <f t="shared" si="252"/>
        <v>1</v>
      </c>
      <c r="BO348">
        <f t="shared" si="216"/>
      </c>
      <c r="BP348">
        <f t="shared" si="217"/>
      </c>
      <c r="BQ348">
        <f t="shared" si="218"/>
      </c>
      <c r="BR348">
        <f t="shared" si="219"/>
      </c>
      <c r="BS348">
        <f t="shared" si="220"/>
      </c>
      <c r="BT348">
        <f t="shared" si="221"/>
      </c>
      <c r="BU348">
        <f t="shared" si="222"/>
      </c>
      <c r="BV348">
        <f t="shared" si="223"/>
      </c>
      <c r="BW348">
        <f t="shared" si="224"/>
      </c>
      <c r="BX348">
        <f t="shared" si="225"/>
      </c>
      <c r="BY348">
        <f t="shared" si="226"/>
      </c>
      <c r="BZ348">
        <f t="shared" si="227"/>
      </c>
      <c r="CA348">
        <f t="shared" si="228"/>
      </c>
      <c r="CB348">
        <f t="shared" si="229"/>
      </c>
      <c r="CC348">
        <f t="shared" si="230"/>
      </c>
      <c r="DF348" s="28" t="str">
        <f t="shared" si="211"/>
        <v>P347</v>
      </c>
    </row>
    <row r="349" spans="1:110" ht="12.75">
      <c r="A349" s="1" t="s">
        <v>525</v>
      </c>
      <c r="B349" s="24">
        <v>2</v>
      </c>
      <c r="C349" s="3">
        <v>20220040200365</v>
      </c>
      <c r="D349">
        <v>0.39</v>
      </c>
      <c r="E349" s="3">
        <v>0</v>
      </c>
      <c r="F349">
        <v>0.37</v>
      </c>
      <c r="G349" s="46" t="s">
        <v>462</v>
      </c>
      <c r="H349" s="46">
        <v>0</v>
      </c>
      <c r="I349" s="60">
        <v>5</v>
      </c>
      <c r="J349" s="11">
        <v>1</v>
      </c>
      <c r="L349" s="11" t="s">
        <v>463</v>
      </c>
      <c r="M349" t="s">
        <v>765</v>
      </c>
      <c r="N349" t="s">
        <v>765</v>
      </c>
      <c r="O349" t="str">
        <f t="shared" si="231"/>
        <v>GOOD</v>
      </c>
      <c r="P349" t="s">
        <v>765</v>
      </c>
      <c r="Q349" t="s">
        <v>765</v>
      </c>
      <c r="R349" t="s">
        <v>765</v>
      </c>
      <c r="S349" s="1" t="s">
        <v>21</v>
      </c>
      <c r="T349" s="1"/>
      <c r="U349" s="15">
        <v>0</v>
      </c>
      <c r="V349" s="1"/>
      <c r="W349">
        <v>0</v>
      </c>
      <c r="Y349">
        <f t="shared" si="213"/>
        <v>0</v>
      </c>
      <c r="Z349">
        <v>1</v>
      </c>
      <c r="AG349">
        <f t="shared" si="245"/>
        <v>1</v>
      </c>
      <c r="AH349">
        <f t="shared" si="246"/>
        <v>0</v>
      </c>
      <c r="AI349">
        <f t="shared" si="214"/>
        <v>0</v>
      </c>
      <c r="AJ349">
        <f t="shared" si="247"/>
        <v>0</v>
      </c>
      <c r="AK349">
        <f t="shared" si="215"/>
        <v>0</v>
      </c>
      <c r="AL349">
        <f t="shared" si="248"/>
        <v>0</v>
      </c>
      <c r="AM349">
        <f t="shared" si="249"/>
        <v>0</v>
      </c>
      <c r="AN349">
        <v>1</v>
      </c>
      <c r="BA349">
        <v>1</v>
      </c>
      <c r="BB349">
        <v>1</v>
      </c>
      <c r="BC349">
        <v>1</v>
      </c>
      <c r="BD349">
        <f t="shared" si="212"/>
        <v>1</v>
      </c>
      <c r="BE349">
        <f t="shared" si="250"/>
        <v>1</v>
      </c>
      <c r="BF349">
        <f t="shared" si="251"/>
        <v>1</v>
      </c>
      <c r="BG349">
        <f t="shared" si="252"/>
        <v>1</v>
      </c>
      <c r="BO349">
        <f t="shared" si="216"/>
      </c>
      <c r="BP349">
        <f t="shared" si="217"/>
      </c>
      <c r="BQ349">
        <f t="shared" si="218"/>
      </c>
      <c r="BR349">
        <f t="shared" si="219"/>
      </c>
      <c r="BS349">
        <f t="shared" si="220"/>
      </c>
      <c r="BT349">
        <f t="shared" si="221"/>
      </c>
      <c r="BU349">
        <f t="shared" si="222"/>
      </c>
      <c r="BV349">
        <f t="shared" si="223"/>
      </c>
      <c r="BW349">
        <f t="shared" si="224"/>
      </c>
      <c r="BX349">
        <f t="shared" si="225"/>
      </c>
      <c r="BY349">
        <f t="shared" si="226"/>
      </c>
      <c r="BZ349">
        <f t="shared" si="227"/>
      </c>
      <c r="CA349">
        <f t="shared" si="228"/>
      </c>
      <c r="CB349">
        <f t="shared" si="229"/>
      </c>
      <c r="CC349">
        <f t="shared" si="230"/>
      </c>
      <c r="DF349" s="28" t="str">
        <f t="shared" si="211"/>
        <v>P348</v>
      </c>
    </row>
    <row r="350" spans="1:110" ht="12.75">
      <c r="A350" s="1" t="s">
        <v>526</v>
      </c>
      <c r="B350" s="24">
        <v>3</v>
      </c>
      <c r="C350" s="3">
        <v>20220040200171</v>
      </c>
      <c r="D350">
        <v>0.48</v>
      </c>
      <c r="E350" s="3">
        <v>0</v>
      </c>
      <c r="F350">
        <v>0.504</v>
      </c>
      <c r="G350" s="46" t="s">
        <v>462</v>
      </c>
      <c r="H350" s="46">
        <v>0</v>
      </c>
      <c r="I350" s="60">
        <v>0.1</v>
      </c>
      <c r="J350" s="11">
        <v>1</v>
      </c>
      <c r="L350" s="11" t="s">
        <v>462</v>
      </c>
      <c r="M350" t="s">
        <v>765</v>
      </c>
      <c r="N350" t="s">
        <v>765</v>
      </c>
      <c r="O350" t="str">
        <f t="shared" si="231"/>
        <v>GOOD</v>
      </c>
      <c r="P350" t="s">
        <v>765</v>
      </c>
      <c r="Q350" t="s">
        <v>765</v>
      </c>
      <c r="R350" t="s">
        <v>765</v>
      </c>
      <c r="S350" s="1" t="s">
        <v>21</v>
      </c>
      <c r="T350" s="1"/>
      <c r="U350" s="15">
        <v>0</v>
      </c>
      <c r="V350" s="1"/>
      <c r="W350">
        <v>1</v>
      </c>
      <c r="X350" t="s">
        <v>768</v>
      </c>
      <c r="Y350">
        <f t="shared" si="213"/>
        <v>1</v>
      </c>
      <c r="Z350">
        <v>1</v>
      </c>
      <c r="AG350">
        <f t="shared" si="245"/>
        <v>1</v>
      </c>
      <c r="AH350">
        <f t="shared" si="246"/>
        <v>0</v>
      </c>
      <c r="AI350">
        <f t="shared" si="214"/>
        <v>0</v>
      </c>
      <c r="AJ350">
        <f t="shared" si="247"/>
        <v>0</v>
      </c>
      <c r="AK350">
        <f t="shared" si="215"/>
        <v>0</v>
      </c>
      <c r="AL350">
        <f t="shared" si="248"/>
        <v>0</v>
      </c>
      <c r="AM350">
        <f t="shared" si="249"/>
        <v>0</v>
      </c>
      <c r="AN350">
        <v>1</v>
      </c>
      <c r="BA350">
        <v>1</v>
      </c>
      <c r="BB350">
        <v>1</v>
      </c>
      <c r="BC350">
        <v>1</v>
      </c>
      <c r="BD350">
        <f t="shared" si="212"/>
        <v>1</v>
      </c>
      <c r="BE350">
        <f t="shared" si="250"/>
        <v>1</v>
      </c>
      <c r="BF350">
        <f t="shared" si="251"/>
        <v>1</v>
      </c>
      <c r="BG350">
        <f t="shared" si="252"/>
        <v>1</v>
      </c>
      <c r="BO350">
        <f t="shared" si="216"/>
      </c>
      <c r="BP350">
        <f t="shared" si="217"/>
      </c>
      <c r="BQ350">
        <f t="shared" si="218"/>
      </c>
      <c r="BR350">
        <f t="shared" si="219"/>
      </c>
      <c r="BS350">
        <f t="shared" si="220"/>
      </c>
      <c r="BT350">
        <f t="shared" si="221"/>
      </c>
      <c r="BU350">
        <f t="shared" si="222"/>
      </c>
      <c r="BV350">
        <f t="shared" si="223"/>
      </c>
      <c r="BW350">
        <f t="shared" si="224"/>
      </c>
      <c r="BX350">
        <f t="shared" si="225"/>
      </c>
      <c r="BY350">
        <f t="shared" si="226"/>
      </c>
      <c r="BZ350">
        <f t="shared" si="227"/>
      </c>
      <c r="CA350">
        <f t="shared" si="228"/>
      </c>
      <c r="CB350">
        <f t="shared" si="229"/>
      </c>
      <c r="CC350">
        <f t="shared" si="230"/>
      </c>
      <c r="DF350" s="28" t="str">
        <f t="shared" si="211"/>
        <v>P349</v>
      </c>
    </row>
    <row r="351" spans="1:111" ht="12.75">
      <c r="A351" s="1" t="s">
        <v>527</v>
      </c>
      <c r="B351" s="24">
        <v>4</v>
      </c>
      <c r="C351" s="3">
        <v>20220040200357</v>
      </c>
      <c r="D351">
        <v>0.38</v>
      </c>
      <c r="E351" s="3">
        <v>0</v>
      </c>
      <c r="F351">
        <v>0.411</v>
      </c>
      <c r="G351" s="46" t="s">
        <v>462</v>
      </c>
      <c r="H351" s="46">
        <v>0</v>
      </c>
      <c r="I351" s="60">
        <v>0.1</v>
      </c>
      <c r="J351" s="11">
        <v>1</v>
      </c>
      <c r="L351" s="11" t="s">
        <v>462</v>
      </c>
      <c r="M351" t="s">
        <v>765</v>
      </c>
      <c r="N351" t="s">
        <v>765</v>
      </c>
      <c r="O351" t="str">
        <f t="shared" si="231"/>
        <v>GOOD</v>
      </c>
      <c r="P351" t="s">
        <v>765</v>
      </c>
      <c r="Q351" t="s">
        <v>765</v>
      </c>
      <c r="R351" t="s">
        <v>765</v>
      </c>
      <c r="S351" s="1" t="s">
        <v>21</v>
      </c>
      <c r="T351" s="1"/>
      <c r="U351" s="15">
        <v>0</v>
      </c>
      <c r="V351" s="1"/>
      <c r="W351">
        <v>1</v>
      </c>
      <c r="Y351">
        <f t="shared" si="213"/>
        <v>1</v>
      </c>
      <c r="Z351">
        <v>1</v>
      </c>
      <c r="AG351">
        <f t="shared" si="245"/>
        <v>1</v>
      </c>
      <c r="AH351">
        <f t="shared" si="246"/>
        <v>0</v>
      </c>
      <c r="AI351">
        <f t="shared" si="214"/>
        <v>0</v>
      </c>
      <c r="AJ351">
        <f t="shared" si="247"/>
        <v>0</v>
      </c>
      <c r="AK351">
        <f t="shared" si="215"/>
        <v>0</v>
      </c>
      <c r="AL351">
        <f t="shared" si="248"/>
        <v>0</v>
      </c>
      <c r="AM351">
        <f t="shared" si="249"/>
        <v>0</v>
      </c>
      <c r="AN351">
        <v>1</v>
      </c>
      <c r="BA351">
        <v>1</v>
      </c>
      <c r="BB351">
        <v>1</v>
      </c>
      <c r="BC351">
        <v>1</v>
      </c>
      <c r="BD351">
        <f t="shared" si="212"/>
        <v>1</v>
      </c>
      <c r="BE351">
        <f t="shared" si="250"/>
        <v>1</v>
      </c>
      <c r="BF351">
        <f t="shared" si="251"/>
        <v>1</v>
      </c>
      <c r="BG351">
        <f t="shared" si="252"/>
        <v>1</v>
      </c>
      <c r="BO351">
        <f t="shared" si="216"/>
      </c>
      <c r="BP351">
        <f t="shared" si="217"/>
      </c>
      <c r="BQ351">
        <f t="shared" si="218"/>
      </c>
      <c r="BR351">
        <f t="shared" si="219"/>
      </c>
      <c r="BS351">
        <f t="shared" si="220"/>
      </c>
      <c r="BT351">
        <f t="shared" si="221"/>
      </c>
      <c r="BU351">
        <f t="shared" si="222"/>
      </c>
      <c r="BV351">
        <f t="shared" si="223"/>
      </c>
      <c r="BW351">
        <f t="shared" si="224"/>
      </c>
      <c r="BX351">
        <f t="shared" si="225"/>
      </c>
      <c r="BY351">
        <f t="shared" si="226"/>
      </c>
      <c r="BZ351">
        <f t="shared" si="227"/>
      </c>
      <c r="CA351">
        <f t="shared" si="228"/>
      </c>
      <c r="CB351">
        <f t="shared" si="229"/>
      </c>
      <c r="CC351">
        <f t="shared" si="230"/>
      </c>
      <c r="DF351" s="28" t="str">
        <f t="shared" si="211"/>
        <v>P350</v>
      </c>
      <c r="DG351">
        <f>SUM(Z302:Z351)+SUM(AA302:AA351)</f>
        <v>45</v>
      </c>
    </row>
    <row r="352" spans="1:110" ht="12.75">
      <c r="A352" s="1" t="s">
        <v>528</v>
      </c>
      <c r="B352" s="24">
        <v>5</v>
      </c>
      <c r="C352" s="3">
        <v>20220040200349</v>
      </c>
      <c r="D352">
        <v>0.37</v>
      </c>
      <c r="E352" s="3">
        <v>0</v>
      </c>
      <c r="F352">
        <v>0.384</v>
      </c>
      <c r="G352" s="46" t="s">
        <v>462</v>
      </c>
      <c r="H352" s="46">
        <v>0</v>
      </c>
      <c r="I352" s="60">
        <v>0.1</v>
      </c>
      <c r="J352" s="11">
        <v>1</v>
      </c>
      <c r="L352" s="11" t="s">
        <v>463</v>
      </c>
      <c r="M352" t="s">
        <v>765</v>
      </c>
      <c r="N352" t="s">
        <v>765</v>
      </c>
      <c r="O352" t="str">
        <f t="shared" si="231"/>
        <v>GOOD</v>
      </c>
      <c r="P352" t="s">
        <v>765</v>
      </c>
      <c r="Q352" t="s">
        <v>765</v>
      </c>
      <c r="R352" t="s">
        <v>765</v>
      </c>
      <c r="S352" s="1" t="s">
        <v>21</v>
      </c>
      <c r="T352" s="1"/>
      <c r="U352" s="15">
        <v>0</v>
      </c>
      <c r="V352" s="1"/>
      <c r="W352">
        <v>1</v>
      </c>
      <c r="Y352">
        <f t="shared" si="213"/>
        <v>1</v>
      </c>
      <c r="Z352">
        <v>1</v>
      </c>
      <c r="AG352">
        <f t="shared" si="245"/>
        <v>1</v>
      </c>
      <c r="AH352">
        <f t="shared" si="246"/>
        <v>0</v>
      </c>
      <c r="AI352">
        <f t="shared" si="214"/>
        <v>0</v>
      </c>
      <c r="AJ352">
        <f t="shared" si="247"/>
        <v>0</v>
      </c>
      <c r="AK352">
        <f t="shared" si="215"/>
        <v>0</v>
      </c>
      <c r="AL352">
        <f t="shared" si="248"/>
        <v>0</v>
      </c>
      <c r="AM352">
        <f t="shared" si="249"/>
        <v>0</v>
      </c>
      <c r="AN352">
        <v>1</v>
      </c>
      <c r="BA352">
        <v>1</v>
      </c>
      <c r="BB352">
        <v>1</v>
      </c>
      <c r="BC352">
        <v>1</v>
      </c>
      <c r="BD352">
        <f t="shared" si="212"/>
        <v>1</v>
      </c>
      <c r="BE352">
        <f t="shared" si="250"/>
        <v>1</v>
      </c>
      <c r="BF352">
        <f t="shared" si="251"/>
        <v>1</v>
      </c>
      <c r="BG352">
        <f t="shared" si="252"/>
        <v>1</v>
      </c>
      <c r="BO352">
        <f t="shared" si="216"/>
      </c>
      <c r="BP352">
        <f t="shared" si="217"/>
      </c>
      <c r="BQ352">
        <f t="shared" si="218"/>
      </c>
      <c r="BR352">
        <f t="shared" si="219"/>
      </c>
      <c r="BS352">
        <f t="shared" si="220"/>
      </c>
      <c r="BT352">
        <f t="shared" si="221"/>
      </c>
      <c r="BU352">
        <f t="shared" si="222"/>
      </c>
      <c r="BV352">
        <f t="shared" si="223"/>
      </c>
      <c r="BW352">
        <f t="shared" si="224"/>
      </c>
      <c r="BX352">
        <f t="shared" si="225"/>
      </c>
      <c r="BY352">
        <f t="shared" si="226"/>
      </c>
      <c r="BZ352">
        <f t="shared" si="227"/>
      </c>
      <c r="CA352">
        <f t="shared" si="228"/>
      </c>
      <c r="CB352">
        <f t="shared" si="229"/>
      </c>
      <c r="CC352">
        <f t="shared" si="230"/>
      </c>
      <c r="DF352" s="28" t="str">
        <f t="shared" si="211"/>
        <v>P351</v>
      </c>
    </row>
    <row r="353" spans="1:110" ht="12.75">
      <c r="A353" s="1" t="s">
        <v>529</v>
      </c>
      <c r="B353" s="24">
        <v>6</v>
      </c>
      <c r="C353" s="3">
        <v>20220040200334</v>
      </c>
      <c r="D353">
        <v>0.37</v>
      </c>
      <c r="E353" s="3">
        <v>0</v>
      </c>
      <c r="F353">
        <v>0.391</v>
      </c>
      <c r="G353" s="46" t="s">
        <v>462</v>
      </c>
      <c r="H353" s="46">
        <v>0</v>
      </c>
      <c r="I353" s="60">
        <v>0.1</v>
      </c>
      <c r="J353" s="11">
        <v>1</v>
      </c>
      <c r="L353" s="11" t="s">
        <v>462</v>
      </c>
      <c r="M353" t="s">
        <v>765</v>
      </c>
      <c r="N353" t="s">
        <v>765</v>
      </c>
      <c r="O353" t="str">
        <f t="shared" si="231"/>
        <v>GOOD</v>
      </c>
      <c r="P353" t="s">
        <v>765</v>
      </c>
      <c r="Q353" t="s">
        <v>765</v>
      </c>
      <c r="R353" t="s">
        <v>765</v>
      </c>
      <c r="S353" s="1" t="s">
        <v>21</v>
      </c>
      <c r="T353" s="1"/>
      <c r="U353" s="15">
        <v>0</v>
      </c>
      <c r="V353" s="1"/>
      <c r="W353">
        <v>1</v>
      </c>
      <c r="Y353">
        <f t="shared" si="213"/>
        <v>1</v>
      </c>
      <c r="Z353">
        <v>1</v>
      </c>
      <c r="AG353">
        <f t="shared" si="245"/>
        <v>1</v>
      </c>
      <c r="AH353">
        <f t="shared" si="246"/>
        <v>0</v>
      </c>
      <c r="AI353">
        <f t="shared" si="214"/>
        <v>0</v>
      </c>
      <c r="AJ353">
        <f t="shared" si="247"/>
        <v>0</v>
      </c>
      <c r="AK353">
        <f t="shared" si="215"/>
        <v>0</v>
      </c>
      <c r="AL353">
        <f t="shared" si="248"/>
        <v>0</v>
      </c>
      <c r="AM353">
        <f t="shared" si="249"/>
        <v>0</v>
      </c>
      <c r="AN353">
        <v>1</v>
      </c>
      <c r="BA353">
        <v>1</v>
      </c>
      <c r="BB353">
        <v>1</v>
      </c>
      <c r="BC353">
        <v>1</v>
      </c>
      <c r="BD353">
        <f t="shared" si="212"/>
        <v>1</v>
      </c>
      <c r="BE353">
        <f t="shared" si="250"/>
        <v>1</v>
      </c>
      <c r="BF353">
        <f t="shared" si="251"/>
        <v>1</v>
      </c>
      <c r="BG353">
        <f t="shared" si="252"/>
        <v>1</v>
      </c>
      <c r="BO353">
        <f t="shared" si="216"/>
      </c>
      <c r="BP353">
        <f t="shared" si="217"/>
      </c>
      <c r="BQ353">
        <f t="shared" si="218"/>
      </c>
      <c r="BR353">
        <f t="shared" si="219"/>
      </c>
      <c r="BS353">
        <f t="shared" si="220"/>
      </c>
      <c r="BT353">
        <f t="shared" si="221"/>
      </c>
      <c r="BU353">
        <f t="shared" si="222"/>
      </c>
      <c r="BV353">
        <f t="shared" si="223"/>
      </c>
      <c r="BW353">
        <f t="shared" si="224"/>
      </c>
      <c r="BX353">
        <f t="shared" si="225"/>
      </c>
      <c r="BY353">
        <f t="shared" si="226"/>
      </c>
      <c r="BZ353">
        <f t="shared" si="227"/>
      </c>
      <c r="CA353">
        <f t="shared" si="228"/>
      </c>
      <c r="CB353">
        <f t="shared" si="229"/>
      </c>
      <c r="CC353">
        <f t="shared" si="230"/>
      </c>
      <c r="DF353" s="28" t="str">
        <f t="shared" si="211"/>
        <v>P352</v>
      </c>
    </row>
    <row r="354" spans="1:110" ht="12.75">
      <c r="A354" s="1" t="s">
        <v>530</v>
      </c>
      <c r="B354" s="24">
        <v>0</v>
      </c>
      <c r="C354" s="3">
        <v>20220040200333</v>
      </c>
      <c r="D354">
        <v>0.4</v>
      </c>
      <c r="E354" s="3">
        <v>0</v>
      </c>
      <c r="F354">
        <v>0.433</v>
      </c>
      <c r="G354" s="46" t="s">
        <v>462</v>
      </c>
      <c r="H354" s="46">
        <v>0</v>
      </c>
      <c r="I354" s="60">
        <v>0.1</v>
      </c>
      <c r="J354" s="11">
        <v>1</v>
      </c>
      <c r="L354" s="11" t="s">
        <v>462</v>
      </c>
      <c r="M354" t="s">
        <v>765</v>
      </c>
      <c r="N354" t="s">
        <v>765</v>
      </c>
      <c r="O354" t="str">
        <f t="shared" si="231"/>
        <v>GOOD</v>
      </c>
      <c r="P354" t="s">
        <v>765</v>
      </c>
      <c r="Q354" t="s">
        <v>765</v>
      </c>
      <c r="R354" t="s">
        <v>765</v>
      </c>
      <c r="S354" s="1" t="s">
        <v>21</v>
      </c>
      <c r="T354" s="1"/>
      <c r="U354" s="15">
        <v>0</v>
      </c>
      <c r="V354" s="1"/>
      <c r="W354">
        <v>0</v>
      </c>
      <c r="Y354">
        <f t="shared" si="213"/>
        <v>0</v>
      </c>
      <c r="Z354">
        <v>1</v>
      </c>
      <c r="AG354">
        <f t="shared" si="245"/>
        <v>1</v>
      </c>
      <c r="AH354">
        <f t="shared" si="246"/>
        <v>0</v>
      </c>
      <c r="AI354">
        <f t="shared" si="214"/>
        <v>0</v>
      </c>
      <c r="AJ354">
        <f t="shared" si="247"/>
        <v>0</v>
      </c>
      <c r="AK354">
        <f t="shared" si="215"/>
        <v>0</v>
      </c>
      <c r="AL354">
        <f t="shared" si="248"/>
        <v>0</v>
      </c>
      <c r="AM354">
        <f t="shared" si="249"/>
        <v>0</v>
      </c>
      <c r="AN354">
        <v>1</v>
      </c>
      <c r="BA354">
        <v>1</v>
      </c>
      <c r="BB354">
        <v>1</v>
      </c>
      <c r="BC354">
        <v>1</v>
      </c>
      <c r="BD354">
        <f t="shared" si="212"/>
        <v>1</v>
      </c>
      <c r="BE354">
        <f t="shared" si="250"/>
        <v>1</v>
      </c>
      <c r="BF354">
        <f t="shared" si="251"/>
        <v>1</v>
      </c>
      <c r="BG354">
        <f t="shared" si="252"/>
        <v>1</v>
      </c>
      <c r="BO354">
        <f t="shared" si="216"/>
      </c>
      <c r="BP354">
        <f t="shared" si="217"/>
      </c>
      <c r="BQ354">
        <f t="shared" si="218"/>
      </c>
      <c r="BR354">
        <f t="shared" si="219"/>
      </c>
      <c r="BS354">
        <f t="shared" si="220"/>
      </c>
      <c r="BT354">
        <f t="shared" si="221"/>
      </c>
      <c r="BU354">
        <f t="shared" si="222"/>
      </c>
      <c r="BV354">
        <f t="shared" si="223"/>
      </c>
      <c r="BW354">
        <f t="shared" si="224"/>
      </c>
      <c r="BX354">
        <f t="shared" si="225"/>
      </c>
      <c r="BY354">
        <f t="shared" si="226"/>
      </c>
      <c r="BZ354">
        <f t="shared" si="227"/>
      </c>
      <c r="CA354">
        <f t="shared" si="228"/>
      </c>
      <c r="CB354">
        <f t="shared" si="229"/>
      </c>
      <c r="CC354">
        <f t="shared" si="230"/>
      </c>
      <c r="DF354" s="28" t="str">
        <f t="shared" si="211"/>
        <v>P353</v>
      </c>
    </row>
    <row r="355" spans="1:110" ht="12.75">
      <c r="A355" s="1" t="s">
        <v>531</v>
      </c>
      <c r="B355" s="24">
        <v>1</v>
      </c>
      <c r="C355" s="3">
        <v>20220040200297</v>
      </c>
      <c r="D355">
        <v>0.4</v>
      </c>
      <c r="E355" s="3">
        <v>0</v>
      </c>
      <c r="F355">
        <v>0.433</v>
      </c>
      <c r="H355" s="46">
        <v>1</v>
      </c>
      <c r="I355" s="60">
        <v>0.1</v>
      </c>
      <c r="J355" s="11">
        <v>1</v>
      </c>
      <c r="L355" s="11" t="s">
        <v>462</v>
      </c>
      <c r="M355" t="s">
        <v>765</v>
      </c>
      <c r="N355" t="s">
        <v>765</v>
      </c>
      <c r="O355" t="str">
        <f t="shared" si="231"/>
        <v>GOOD</v>
      </c>
      <c r="P355" t="s">
        <v>765</v>
      </c>
      <c r="Q355" t="s">
        <v>765</v>
      </c>
      <c r="R355" t="s">
        <v>765</v>
      </c>
      <c r="S355" s="1" t="s">
        <v>21</v>
      </c>
      <c r="T355" s="1"/>
      <c r="U355" s="15">
        <v>0</v>
      </c>
      <c r="V355" s="1"/>
      <c r="W355">
        <v>0</v>
      </c>
      <c r="X355" t="s">
        <v>768</v>
      </c>
      <c r="Y355">
        <f t="shared" si="213"/>
        <v>0</v>
      </c>
      <c r="Z355">
        <v>1</v>
      </c>
      <c r="AG355">
        <f t="shared" si="245"/>
        <v>1</v>
      </c>
      <c r="AH355">
        <f t="shared" si="246"/>
        <v>0</v>
      </c>
      <c r="AI355">
        <f t="shared" si="214"/>
        <v>0</v>
      </c>
      <c r="AJ355">
        <f t="shared" si="247"/>
        <v>0</v>
      </c>
      <c r="AK355">
        <f t="shared" si="215"/>
        <v>0</v>
      </c>
      <c r="AL355">
        <f t="shared" si="248"/>
        <v>0</v>
      </c>
      <c r="AM355">
        <f t="shared" si="249"/>
        <v>0</v>
      </c>
      <c r="AN355">
        <v>1</v>
      </c>
      <c r="BA355">
        <v>1</v>
      </c>
      <c r="BB355">
        <v>1</v>
      </c>
      <c r="BC355">
        <v>1</v>
      </c>
      <c r="BD355">
        <f t="shared" si="212"/>
        <v>1</v>
      </c>
      <c r="BE355">
        <f t="shared" si="250"/>
        <v>1</v>
      </c>
      <c r="BF355">
        <f t="shared" si="251"/>
        <v>1</v>
      </c>
      <c r="BG355">
        <f t="shared" si="252"/>
        <v>1</v>
      </c>
      <c r="BO355">
        <f t="shared" si="216"/>
      </c>
      <c r="BP355">
        <f t="shared" si="217"/>
      </c>
      <c r="BQ355">
        <f t="shared" si="218"/>
      </c>
      <c r="BR355">
        <f t="shared" si="219"/>
      </c>
      <c r="BS355">
        <f t="shared" si="220"/>
      </c>
      <c r="BT355">
        <f t="shared" si="221"/>
      </c>
      <c r="BU355">
        <f t="shared" si="222"/>
      </c>
      <c r="BV355">
        <f t="shared" si="223"/>
      </c>
      <c r="BW355">
        <f t="shared" si="224"/>
      </c>
      <c r="BX355">
        <f t="shared" si="225"/>
      </c>
      <c r="BY355">
        <f t="shared" si="226"/>
      </c>
      <c r="BZ355">
        <f t="shared" si="227"/>
      </c>
      <c r="CA355">
        <f t="shared" si="228"/>
      </c>
      <c r="CB355">
        <f t="shared" si="229"/>
      </c>
      <c r="CC355">
        <f t="shared" si="230"/>
      </c>
      <c r="DF355" s="28" t="str">
        <f t="shared" si="211"/>
        <v>P354</v>
      </c>
    </row>
    <row r="356" spans="1:110" ht="12.75">
      <c r="A356" s="24" t="s">
        <v>532</v>
      </c>
      <c r="B356" s="24">
        <v>2</v>
      </c>
      <c r="C356" s="69">
        <v>20220040200302</v>
      </c>
      <c r="D356" s="93">
        <v>3.7</v>
      </c>
      <c r="E356" s="69">
        <v>4</v>
      </c>
      <c r="F356" s="23">
        <v>0.432</v>
      </c>
      <c r="G356" s="70"/>
      <c r="H356" s="70">
        <v>2</v>
      </c>
      <c r="I356" s="69">
        <v>2</v>
      </c>
      <c r="J356" s="71">
        <v>1</v>
      </c>
      <c r="K356" s="23"/>
      <c r="L356" s="71" t="s">
        <v>462</v>
      </c>
      <c r="M356" t="s">
        <v>765</v>
      </c>
      <c r="N356" t="s">
        <v>765</v>
      </c>
      <c r="O356" t="str">
        <f t="shared" si="231"/>
        <v>GOOD</v>
      </c>
      <c r="P356" t="s">
        <v>765</v>
      </c>
      <c r="Q356" t="s">
        <v>765</v>
      </c>
      <c r="R356" t="s">
        <v>765</v>
      </c>
      <c r="S356" s="24" t="s">
        <v>21</v>
      </c>
      <c r="T356" s="24"/>
      <c r="U356" s="114">
        <v>5.3</v>
      </c>
      <c r="V356" s="24" t="s">
        <v>301</v>
      </c>
      <c r="W356">
        <v>0</v>
      </c>
      <c r="X356" t="s">
        <v>768</v>
      </c>
      <c r="Y356">
        <f t="shared" si="213"/>
        <v>0</v>
      </c>
      <c r="Z356" s="23"/>
      <c r="AA356" s="23"/>
      <c r="AB356" s="23"/>
      <c r="AC356" s="23">
        <v>1</v>
      </c>
      <c r="AD356" s="23"/>
      <c r="AG356">
        <f t="shared" si="245"/>
        <v>0</v>
      </c>
      <c r="AH356">
        <f t="shared" si="246"/>
        <v>0</v>
      </c>
      <c r="AI356">
        <f t="shared" si="214"/>
        <v>0</v>
      </c>
      <c r="AJ356">
        <f t="shared" si="247"/>
        <v>0</v>
      </c>
      <c r="AK356">
        <f t="shared" si="215"/>
        <v>1</v>
      </c>
      <c r="AL356">
        <f t="shared" si="248"/>
        <v>0</v>
      </c>
      <c r="AM356">
        <f t="shared" si="249"/>
        <v>0</v>
      </c>
      <c r="AW356">
        <v>1</v>
      </c>
      <c r="BA356">
        <v>1</v>
      </c>
      <c r="BB356">
        <v>1</v>
      </c>
      <c r="BC356">
        <v>1</v>
      </c>
      <c r="BD356">
        <f t="shared" si="212"/>
        <v>1</v>
      </c>
      <c r="BE356">
        <f t="shared" si="250"/>
        <v>1</v>
      </c>
      <c r="BF356">
        <f t="shared" si="251"/>
        <v>1</v>
      </c>
      <c r="BG356">
        <v>1</v>
      </c>
      <c r="BJ356">
        <v>1</v>
      </c>
      <c r="BO356">
        <f t="shared" si="216"/>
      </c>
      <c r="BP356">
        <f t="shared" si="217"/>
      </c>
      <c r="BQ356">
        <f t="shared" si="218"/>
      </c>
      <c r="BR356">
        <f t="shared" si="219"/>
      </c>
      <c r="BS356">
        <f t="shared" si="220"/>
      </c>
      <c r="BT356">
        <f t="shared" si="221"/>
      </c>
      <c r="BU356">
        <f t="shared" si="222"/>
      </c>
      <c r="BV356">
        <f t="shared" si="223"/>
      </c>
      <c r="BW356">
        <f t="shared" si="224"/>
      </c>
      <c r="BX356">
        <f t="shared" si="225"/>
        <v>1</v>
      </c>
      <c r="BY356">
        <f t="shared" si="226"/>
      </c>
      <c r="BZ356">
        <f t="shared" si="227"/>
      </c>
      <c r="CA356">
        <f t="shared" si="228"/>
      </c>
      <c r="CB356">
        <f t="shared" si="229"/>
      </c>
      <c r="CC356">
        <f t="shared" si="230"/>
      </c>
      <c r="CI356">
        <v>1</v>
      </c>
      <c r="DF356" s="28" t="str">
        <f t="shared" si="211"/>
        <v>P355</v>
      </c>
    </row>
    <row r="357" spans="1:110" ht="12.75">
      <c r="A357" s="24" t="s">
        <v>533</v>
      </c>
      <c r="B357" s="24">
        <v>3</v>
      </c>
      <c r="C357" s="3">
        <v>20220040200355</v>
      </c>
      <c r="D357" s="93">
        <v>3.1</v>
      </c>
      <c r="E357" s="69">
        <v>3</v>
      </c>
      <c r="F357" s="23">
        <v>2.814</v>
      </c>
      <c r="G357" s="70"/>
      <c r="H357" s="70">
        <v>0</v>
      </c>
      <c r="I357" s="79">
        <v>0.1</v>
      </c>
      <c r="J357" s="71">
        <v>1</v>
      </c>
      <c r="K357" s="23"/>
      <c r="L357" s="71" t="s">
        <v>462</v>
      </c>
      <c r="M357" t="s">
        <v>765</v>
      </c>
      <c r="N357" t="s">
        <v>765</v>
      </c>
      <c r="O357" t="str">
        <f t="shared" si="231"/>
        <v>GOOD</v>
      </c>
      <c r="P357" t="s">
        <v>765</v>
      </c>
      <c r="Q357" t="s">
        <v>765</v>
      </c>
      <c r="R357" t="s">
        <v>765</v>
      </c>
      <c r="S357" s="24" t="s">
        <v>21</v>
      </c>
      <c r="T357" s="24"/>
      <c r="U357" s="15">
        <v>2</v>
      </c>
      <c r="V357" s="24" t="s">
        <v>301</v>
      </c>
      <c r="W357">
        <v>1</v>
      </c>
      <c r="Y357">
        <f t="shared" si="213"/>
        <v>1</v>
      </c>
      <c r="Z357" s="23">
        <v>1</v>
      </c>
      <c r="AA357" s="23"/>
      <c r="AB357" s="23"/>
      <c r="AC357" s="23"/>
      <c r="AD357" s="23"/>
      <c r="AG357">
        <f t="shared" si="245"/>
        <v>1</v>
      </c>
      <c r="AH357">
        <f t="shared" si="246"/>
        <v>0</v>
      </c>
      <c r="AI357">
        <f t="shared" si="214"/>
        <v>0</v>
      </c>
      <c r="AJ357">
        <f t="shared" si="247"/>
        <v>0</v>
      </c>
      <c r="AK357">
        <f t="shared" si="215"/>
        <v>0</v>
      </c>
      <c r="AL357">
        <f t="shared" si="248"/>
        <v>0</v>
      </c>
      <c r="AM357">
        <f t="shared" si="249"/>
        <v>0</v>
      </c>
      <c r="AO357">
        <v>1</v>
      </c>
      <c r="BA357">
        <v>1</v>
      </c>
      <c r="BB357">
        <v>1</v>
      </c>
      <c r="BC357">
        <v>1</v>
      </c>
      <c r="BD357">
        <f t="shared" si="212"/>
        <v>1</v>
      </c>
      <c r="BE357">
        <f t="shared" si="250"/>
        <v>1</v>
      </c>
      <c r="BF357">
        <f t="shared" si="251"/>
        <v>1</v>
      </c>
      <c r="BG357">
        <f t="shared" si="252"/>
        <v>1</v>
      </c>
      <c r="BI357">
        <v>1</v>
      </c>
      <c r="BO357">
        <f t="shared" si="216"/>
      </c>
      <c r="BP357">
        <f t="shared" si="217"/>
        <v>1</v>
      </c>
      <c r="BQ357">
        <f t="shared" si="218"/>
      </c>
      <c r="BR357">
        <f t="shared" si="219"/>
      </c>
      <c r="BS357">
        <f t="shared" si="220"/>
      </c>
      <c r="BT357">
        <f t="shared" si="221"/>
      </c>
      <c r="BU357">
        <f t="shared" si="222"/>
      </c>
      <c r="BV357">
        <f t="shared" si="223"/>
      </c>
      <c r="BW357">
        <f t="shared" si="224"/>
      </c>
      <c r="BX357">
        <f t="shared" si="225"/>
      </c>
      <c r="BY357">
        <f t="shared" si="226"/>
      </c>
      <c r="BZ357">
        <f t="shared" si="227"/>
      </c>
      <c r="CA357">
        <f t="shared" si="228"/>
      </c>
      <c r="CB357">
        <f t="shared" si="229"/>
      </c>
      <c r="CC357">
        <f t="shared" si="230"/>
      </c>
      <c r="DF357" s="28" t="str">
        <f t="shared" si="211"/>
        <v>P356</v>
      </c>
    </row>
    <row r="358" spans="1:110" ht="12.75">
      <c r="A358" s="24" t="s">
        <v>534</v>
      </c>
      <c r="B358" s="24">
        <v>4</v>
      </c>
      <c r="C358" s="23"/>
      <c r="D358" s="93">
        <v>6.9</v>
      </c>
      <c r="E358" s="69">
        <v>3</v>
      </c>
      <c r="F358" s="23">
        <v>6.739</v>
      </c>
      <c r="G358" s="70"/>
      <c r="H358" s="70"/>
      <c r="I358" s="69"/>
      <c r="J358" s="71"/>
      <c r="K358" s="23"/>
      <c r="L358" s="71"/>
      <c r="M358"/>
      <c r="N358"/>
      <c r="O358"/>
      <c r="P358" t="s">
        <v>765</v>
      </c>
      <c r="Q358"/>
      <c r="R358"/>
      <c r="S358" s="24" t="s">
        <v>21</v>
      </c>
      <c r="T358" s="24"/>
      <c r="U358" s="15" t="s">
        <v>757</v>
      </c>
      <c r="V358" s="24" t="s">
        <v>301</v>
      </c>
      <c r="Y358">
        <f t="shared" si="213"/>
        <v>0</v>
      </c>
      <c r="Z358" s="23">
        <v>1</v>
      </c>
      <c r="AA358" s="23"/>
      <c r="AB358" s="23"/>
      <c r="AC358" s="23"/>
      <c r="AD358" s="23"/>
      <c r="AG358">
        <f t="shared" si="245"/>
        <v>0</v>
      </c>
      <c r="AH358">
        <f t="shared" si="246"/>
        <v>0</v>
      </c>
      <c r="AI358">
        <f t="shared" si="214"/>
        <v>0</v>
      </c>
      <c r="AJ358">
        <f t="shared" si="247"/>
        <v>0</v>
      </c>
      <c r="AK358">
        <f t="shared" si="215"/>
        <v>0</v>
      </c>
      <c r="AL358">
        <f t="shared" si="248"/>
        <v>0</v>
      </c>
      <c r="AM358">
        <f t="shared" si="249"/>
        <v>0</v>
      </c>
      <c r="BA358">
        <v>1</v>
      </c>
      <c r="BB358">
        <v>1</v>
      </c>
      <c r="BC358">
        <v>1</v>
      </c>
      <c r="BD358">
        <f t="shared" si="212"/>
        <v>0</v>
      </c>
      <c r="BE358">
        <v>0</v>
      </c>
      <c r="BF358">
        <v>0</v>
      </c>
      <c r="BG358">
        <f t="shared" si="252"/>
        <v>0</v>
      </c>
      <c r="BO358">
        <f t="shared" si="216"/>
      </c>
      <c r="BP358">
        <f t="shared" si="217"/>
      </c>
      <c r="BQ358">
        <f t="shared" si="218"/>
      </c>
      <c r="BR358">
        <f t="shared" si="219"/>
      </c>
      <c r="BS358">
        <f t="shared" si="220"/>
      </c>
      <c r="BT358">
        <f t="shared" si="221"/>
      </c>
      <c r="BU358">
        <f t="shared" si="222"/>
      </c>
      <c r="BV358">
        <f t="shared" si="223"/>
      </c>
      <c r="BW358">
        <f t="shared" si="224"/>
      </c>
      <c r="BX358">
        <f t="shared" si="225"/>
      </c>
      <c r="BY358">
        <f t="shared" si="226"/>
      </c>
      <c r="BZ358">
        <f t="shared" si="227"/>
      </c>
      <c r="CA358">
        <f t="shared" si="228"/>
      </c>
      <c r="CB358">
        <f t="shared" si="229"/>
      </c>
      <c r="CC358">
        <f t="shared" si="230"/>
      </c>
      <c r="DF358" s="28" t="str">
        <f t="shared" si="211"/>
        <v>P357</v>
      </c>
    </row>
    <row r="359" spans="1:110" ht="12.75">
      <c r="A359" s="1" t="s">
        <v>535</v>
      </c>
      <c r="B359" s="24">
        <v>5</v>
      </c>
      <c r="C359" s="3">
        <v>20220040200354</v>
      </c>
      <c r="D359" s="87">
        <v>0.4</v>
      </c>
      <c r="E359" s="3">
        <v>1</v>
      </c>
      <c r="F359">
        <v>0.553</v>
      </c>
      <c r="H359" s="70">
        <v>0</v>
      </c>
      <c r="I359" s="79">
        <v>0.1</v>
      </c>
      <c r="J359" s="11">
        <v>1</v>
      </c>
      <c r="L359" s="11" t="s">
        <v>463</v>
      </c>
      <c r="M359" t="s">
        <v>765</v>
      </c>
      <c r="N359" t="s">
        <v>765</v>
      </c>
      <c r="O359" t="str">
        <f t="shared" si="231"/>
        <v>GOOD</v>
      </c>
      <c r="P359" t="s">
        <v>765</v>
      </c>
      <c r="Q359" t="s">
        <v>765</v>
      </c>
      <c r="R359" t="s">
        <v>765</v>
      </c>
      <c r="S359" s="1" t="s">
        <v>21</v>
      </c>
      <c r="T359" s="1"/>
      <c r="U359" s="15">
        <v>0</v>
      </c>
      <c r="V359" s="1"/>
      <c r="W359">
        <v>1</v>
      </c>
      <c r="Y359">
        <f t="shared" si="213"/>
        <v>1</v>
      </c>
      <c r="Z359">
        <v>1</v>
      </c>
      <c r="AG359">
        <f t="shared" si="245"/>
        <v>1</v>
      </c>
      <c r="AH359">
        <f t="shared" si="246"/>
        <v>0</v>
      </c>
      <c r="AI359">
        <f t="shared" si="214"/>
        <v>0</v>
      </c>
      <c r="AJ359">
        <f t="shared" si="247"/>
        <v>0</v>
      </c>
      <c r="AK359">
        <f t="shared" si="215"/>
        <v>0</v>
      </c>
      <c r="AL359">
        <f t="shared" si="248"/>
        <v>0</v>
      </c>
      <c r="AM359">
        <f t="shared" si="249"/>
        <v>0</v>
      </c>
      <c r="AN359">
        <v>1</v>
      </c>
      <c r="BA359">
        <v>1</v>
      </c>
      <c r="BB359">
        <v>1</v>
      </c>
      <c r="BC359">
        <v>1</v>
      </c>
      <c r="BD359">
        <f t="shared" si="212"/>
        <v>1</v>
      </c>
      <c r="BE359">
        <f t="shared" si="250"/>
        <v>1</v>
      </c>
      <c r="BF359">
        <f t="shared" si="251"/>
        <v>1</v>
      </c>
      <c r="BG359">
        <f t="shared" si="252"/>
        <v>1</v>
      </c>
      <c r="BO359">
        <f t="shared" si="216"/>
      </c>
      <c r="BP359">
        <f t="shared" si="217"/>
      </c>
      <c r="BQ359">
        <f t="shared" si="218"/>
      </c>
      <c r="BR359">
        <f t="shared" si="219"/>
      </c>
      <c r="BS359">
        <f t="shared" si="220"/>
      </c>
      <c r="BT359">
        <f t="shared" si="221"/>
      </c>
      <c r="BU359">
        <f t="shared" si="222"/>
      </c>
      <c r="BV359">
        <f t="shared" si="223"/>
      </c>
      <c r="BW359">
        <f t="shared" si="224"/>
      </c>
      <c r="BX359">
        <f t="shared" si="225"/>
      </c>
      <c r="BY359">
        <f t="shared" si="226"/>
      </c>
      <c r="BZ359">
        <f t="shared" si="227"/>
      </c>
      <c r="CA359">
        <f t="shared" si="228"/>
      </c>
      <c r="CB359">
        <f t="shared" si="229"/>
      </c>
      <c r="CC359">
        <f t="shared" si="230"/>
      </c>
      <c r="DF359" s="28" t="str">
        <f t="shared" si="211"/>
        <v>P358</v>
      </c>
    </row>
    <row r="360" spans="1:110" ht="12.75">
      <c r="A360" s="1" t="s">
        <v>536</v>
      </c>
      <c r="B360" s="24">
        <v>6</v>
      </c>
      <c r="C360" s="3">
        <v>20220040200353</v>
      </c>
      <c r="D360" s="87">
        <v>0.35</v>
      </c>
      <c r="E360" s="3">
        <v>0</v>
      </c>
      <c r="F360">
        <v>0.385</v>
      </c>
      <c r="H360" s="70">
        <v>0</v>
      </c>
      <c r="I360" s="69">
        <v>0.1</v>
      </c>
      <c r="J360" s="11">
        <v>1</v>
      </c>
      <c r="L360" s="11" t="s">
        <v>462</v>
      </c>
      <c r="M360" t="s">
        <v>765</v>
      </c>
      <c r="N360" t="s">
        <v>765</v>
      </c>
      <c r="O360" t="str">
        <f t="shared" si="231"/>
        <v>GOOD</v>
      </c>
      <c r="P360" t="s">
        <v>764</v>
      </c>
      <c r="Q360" t="s">
        <v>765</v>
      </c>
      <c r="R360" t="s">
        <v>765</v>
      </c>
      <c r="S360" s="1" t="s">
        <v>561</v>
      </c>
      <c r="T360" s="1"/>
      <c r="U360" s="15">
        <v>0</v>
      </c>
      <c r="V360" s="1"/>
      <c r="W360">
        <v>0</v>
      </c>
      <c r="Y360">
        <f t="shared" si="213"/>
        <v>0</v>
      </c>
      <c r="Z360">
        <v>1</v>
      </c>
      <c r="AG360">
        <f t="shared" si="245"/>
        <v>1</v>
      </c>
      <c r="AH360">
        <f t="shared" si="246"/>
        <v>0</v>
      </c>
      <c r="AI360">
        <f t="shared" si="214"/>
        <v>0</v>
      </c>
      <c r="AJ360">
        <f t="shared" si="247"/>
        <v>0</v>
      </c>
      <c r="AK360">
        <f t="shared" si="215"/>
        <v>0</v>
      </c>
      <c r="AL360">
        <f t="shared" si="248"/>
        <v>0</v>
      </c>
      <c r="AM360">
        <f t="shared" si="249"/>
        <v>0</v>
      </c>
      <c r="AN360">
        <v>1</v>
      </c>
      <c r="BA360">
        <v>1</v>
      </c>
      <c r="BB360">
        <v>1</v>
      </c>
      <c r="BC360">
        <v>1</v>
      </c>
      <c r="BD360">
        <f t="shared" si="212"/>
        <v>1</v>
      </c>
      <c r="BE360">
        <f t="shared" si="250"/>
        <v>1</v>
      </c>
      <c r="BF360">
        <f t="shared" si="251"/>
        <v>1</v>
      </c>
      <c r="BG360">
        <f t="shared" si="252"/>
        <v>1</v>
      </c>
      <c r="BO360">
        <f t="shared" si="216"/>
      </c>
      <c r="BP360">
        <f t="shared" si="217"/>
      </c>
      <c r="BQ360">
        <f t="shared" si="218"/>
      </c>
      <c r="BR360">
        <f t="shared" si="219"/>
      </c>
      <c r="BS360">
        <f t="shared" si="220"/>
      </c>
      <c r="BT360">
        <f t="shared" si="221"/>
      </c>
      <c r="BU360">
        <f t="shared" si="222"/>
      </c>
      <c r="BV360">
        <f t="shared" si="223"/>
      </c>
      <c r="BW360">
        <f t="shared" si="224"/>
      </c>
      <c r="BX360">
        <f t="shared" si="225"/>
      </c>
      <c r="BY360">
        <f t="shared" si="226"/>
      </c>
      <c r="BZ360">
        <f t="shared" si="227"/>
      </c>
      <c r="CA360">
        <f t="shared" si="228"/>
      </c>
      <c r="CB360">
        <f t="shared" si="229"/>
      </c>
      <c r="CC360">
        <f t="shared" si="230"/>
      </c>
      <c r="DF360" s="28" t="str">
        <f t="shared" si="211"/>
        <v>P359</v>
      </c>
    </row>
    <row r="361" spans="1:110" ht="12.75">
      <c r="A361" s="1" t="s">
        <v>547</v>
      </c>
      <c r="B361" s="24">
        <v>0</v>
      </c>
      <c r="C361" s="3">
        <v>20220040200382</v>
      </c>
      <c r="D361">
        <v>0.32</v>
      </c>
      <c r="E361" s="3">
        <v>0</v>
      </c>
      <c r="F361">
        <v>0.358</v>
      </c>
      <c r="H361" s="70">
        <v>2</v>
      </c>
      <c r="I361" s="79">
        <v>0.1</v>
      </c>
      <c r="J361" s="11">
        <v>1</v>
      </c>
      <c r="L361" s="11" t="s">
        <v>462</v>
      </c>
      <c r="M361" t="s">
        <v>765</v>
      </c>
      <c r="N361" t="s">
        <v>765</v>
      </c>
      <c r="O361" t="str">
        <f t="shared" si="231"/>
        <v>GOOD</v>
      </c>
      <c r="P361" t="s">
        <v>765</v>
      </c>
      <c r="Q361" t="s">
        <v>765</v>
      </c>
      <c r="R361" t="s">
        <v>765</v>
      </c>
      <c r="S361" s="1" t="s">
        <v>21</v>
      </c>
      <c r="T361" s="1"/>
      <c r="U361" s="15">
        <v>0</v>
      </c>
      <c r="V361" s="1"/>
      <c r="W361">
        <v>1</v>
      </c>
      <c r="Y361">
        <f t="shared" si="213"/>
        <v>1</v>
      </c>
      <c r="Z361">
        <v>1</v>
      </c>
      <c r="AG361">
        <f aca="true" t="shared" si="253" ref="AG361:AG374">IF(J361=1,Z361,0)</f>
        <v>1</v>
      </c>
      <c r="AH361">
        <f aca="true" t="shared" si="254" ref="AH361:AH374">IF(J361=1,AA361,0)</f>
        <v>0</v>
      </c>
      <c r="AI361">
        <f t="shared" si="214"/>
        <v>0</v>
      </c>
      <c r="AJ361">
        <f aca="true" t="shared" si="255" ref="AJ361:AJ374">AD361</f>
        <v>0</v>
      </c>
      <c r="AK361">
        <f t="shared" si="215"/>
        <v>0</v>
      </c>
      <c r="AL361">
        <f aca="true" t="shared" si="256" ref="AL361:AL374">AE361</f>
        <v>0</v>
      </c>
      <c r="AM361">
        <f aca="true" t="shared" si="257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212"/>
        <v>1</v>
      </c>
      <c r="BE361">
        <f t="shared" si="250"/>
        <v>1</v>
      </c>
      <c r="BF361">
        <f t="shared" si="251"/>
        <v>1</v>
      </c>
      <c r="BG361">
        <f t="shared" si="252"/>
        <v>1</v>
      </c>
      <c r="BO361">
        <f t="shared" si="216"/>
      </c>
      <c r="BP361">
        <f t="shared" si="217"/>
      </c>
      <c r="BQ361">
        <f t="shared" si="218"/>
      </c>
      <c r="BR361">
        <f t="shared" si="219"/>
      </c>
      <c r="BS361">
        <f t="shared" si="220"/>
      </c>
      <c r="BT361">
        <f t="shared" si="221"/>
      </c>
      <c r="BU361">
        <f t="shared" si="222"/>
      </c>
      <c r="BV361">
        <f t="shared" si="223"/>
      </c>
      <c r="BW361">
        <f t="shared" si="224"/>
      </c>
      <c r="BX361">
        <f t="shared" si="225"/>
      </c>
      <c r="BY361">
        <f t="shared" si="226"/>
      </c>
      <c r="BZ361">
        <f t="shared" si="227"/>
      </c>
      <c r="CA361">
        <f t="shared" si="228"/>
      </c>
      <c r="CB361">
        <f t="shared" si="229"/>
      </c>
      <c r="CC361">
        <f t="shared" si="230"/>
      </c>
      <c r="DF361" s="28" t="str">
        <f t="shared" si="211"/>
        <v>P360</v>
      </c>
    </row>
    <row r="362" spans="1:110" ht="12.75">
      <c r="A362" s="1" t="s">
        <v>548</v>
      </c>
      <c r="B362" s="24">
        <v>1</v>
      </c>
      <c r="C362" s="3">
        <v>20220040200361</v>
      </c>
      <c r="D362">
        <v>0.36</v>
      </c>
      <c r="E362" s="3">
        <v>0</v>
      </c>
      <c r="F362">
        <v>0.385</v>
      </c>
      <c r="H362" s="70">
        <v>0</v>
      </c>
      <c r="I362" s="79">
        <v>1</v>
      </c>
      <c r="J362" s="11">
        <v>1</v>
      </c>
      <c r="L362" s="11" t="s">
        <v>462</v>
      </c>
      <c r="M362" t="s">
        <v>765</v>
      </c>
      <c r="N362" t="s">
        <v>765</v>
      </c>
      <c r="O362" t="str">
        <f t="shared" si="231"/>
        <v>GOOD</v>
      </c>
      <c r="P362" t="s">
        <v>765</v>
      </c>
      <c r="Q362" t="s">
        <v>765</v>
      </c>
      <c r="R362" t="s">
        <v>765</v>
      </c>
      <c r="S362" s="1" t="s">
        <v>21</v>
      </c>
      <c r="T362" s="1"/>
      <c r="U362" s="15">
        <v>0</v>
      </c>
      <c r="V362" s="1"/>
      <c r="W362">
        <v>0</v>
      </c>
      <c r="Y362">
        <f t="shared" si="213"/>
        <v>0</v>
      </c>
      <c r="Z362">
        <v>1</v>
      </c>
      <c r="AG362">
        <f t="shared" si="253"/>
        <v>1</v>
      </c>
      <c r="AH362">
        <f t="shared" si="254"/>
        <v>0</v>
      </c>
      <c r="AI362">
        <f t="shared" si="214"/>
        <v>0</v>
      </c>
      <c r="AJ362">
        <f t="shared" si="255"/>
        <v>0</v>
      </c>
      <c r="AK362">
        <f t="shared" si="215"/>
        <v>0</v>
      </c>
      <c r="AL362">
        <f t="shared" si="256"/>
        <v>0</v>
      </c>
      <c r="AM362">
        <f t="shared" si="257"/>
        <v>0</v>
      </c>
      <c r="AN362">
        <v>1</v>
      </c>
      <c r="BA362">
        <v>1</v>
      </c>
      <c r="BB362">
        <v>1</v>
      </c>
      <c r="BC362">
        <v>1</v>
      </c>
      <c r="BD362">
        <f t="shared" si="212"/>
        <v>1</v>
      </c>
      <c r="BE362">
        <f t="shared" si="250"/>
        <v>1</v>
      </c>
      <c r="BF362">
        <f t="shared" si="251"/>
        <v>1</v>
      </c>
      <c r="BG362">
        <f t="shared" si="252"/>
        <v>1</v>
      </c>
      <c r="BO362">
        <f t="shared" si="216"/>
      </c>
      <c r="BP362">
        <f t="shared" si="217"/>
      </c>
      <c r="BQ362">
        <f t="shared" si="218"/>
      </c>
      <c r="BR362">
        <f t="shared" si="219"/>
      </c>
      <c r="BS362">
        <f t="shared" si="220"/>
      </c>
      <c r="BT362">
        <f t="shared" si="221"/>
      </c>
      <c r="BU362">
        <f t="shared" si="222"/>
      </c>
      <c r="BV362">
        <f t="shared" si="223"/>
      </c>
      <c r="BW362">
        <f t="shared" si="224"/>
      </c>
      <c r="BX362">
        <f t="shared" si="225"/>
      </c>
      <c r="BY362">
        <f t="shared" si="226"/>
      </c>
      <c r="BZ362">
        <f t="shared" si="227"/>
      </c>
      <c r="CA362">
        <f t="shared" si="228"/>
      </c>
      <c r="CB362">
        <f t="shared" si="229"/>
      </c>
      <c r="CC362">
        <f t="shared" si="230"/>
      </c>
      <c r="DF362" s="28" t="str">
        <f t="shared" si="211"/>
        <v>P361</v>
      </c>
    </row>
    <row r="363" spans="1:110" ht="12.75">
      <c r="A363" s="1" t="s">
        <v>549</v>
      </c>
      <c r="B363" s="24">
        <v>2</v>
      </c>
      <c r="C363" s="3">
        <v>20220040200340</v>
      </c>
      <c r="D363">
        <v>0.35</v>
      </c>
      <c r="E363" s="3">
        <v>0</v>
      </c>
      <c r="F363">
        <v>0.412</v>
      </c>
      <c r="H363" s="70">
        <v>0</v>
      </c>
      <c r="I363" s="79">
        <v>0.1</v>
      </c>
      <c r="J363" s="11">
        <v>1</v>
      </c>
      <c r="L363" s="11" t="s">
        <v>462</v>
      </c>
      <c r="M363" t="s">
        <v>765</v>
      </c>
      <c r="N363" t="s">
        <v>765</v>
      </c>
      <c r="O363" t="str">
        <f t="shared" si="231"/>
        <v>GOOD</v>
      </c>
      <c r="P363" t="s">
        <v>765</v>
      </c>
      <c r="Q363" t="s">
        <v>765</v>
      </c>
      <c r="R363" t="s">
        <v>765</v>
      </c>
      <c r="S363" s="1" t="s">
        <v>21</v>
      </c>
      <c r="T363" s="1"/>
      <c r="U363" s="15">
        <v>0</v>
      </c>
      <c r="V363" s="1"/>
      <c r="W363">
        <v>1</v>
      </c>
      <c r="Y363">
        <f t="shared" si="213"/>
        <v>1</v>
      </c>
      <c r="Z363">
        <v>1</v>
      </c>
      <c r="AG363">
        <f t="shared" si="253"/>
        <v>1</v>
      </c>
      <c r="AH363">
        <f t="shared" si="254"/>
        <v>0</v>
      </c>
      <c r="AI363">
        <f t="shared" si="214"/>
        <v>0</v>
      </c>
      <c r="AJ363">
        <f t="shared" si="255"/>
        <v>0</v>
      </c>
      <c r="AK363">
        <f t="shared" si="215"/>
        <v>0</v>
      </c>
      <c r="AL363">
        <f t="shared" si="256"/>
        <v>0</v>
      </c>
      <c r="AM363">
        <f t="shared" si="257"/>
        <v>0</v>
      </c>
      <c r="AN363">
        <v>1</v>
      </c>
      <c r="BA363">
        <v>1</v>
      </c>
      <c r="BB363">
        <v>1</v>
      </c>
      <c r="BC363">
        <v>1</v>
      </c>
      <c r="BD363">
        <f t="shared" si="212"/>
        <v>1</v>
      </c>
      <c r="BE363">
        <f t="shared" si="250"/>
        <v>1</v>
      </c>
      <c r="BF363">
        <f t="shared" si="251"/>
        <v>1</v>
      </c>
      <c r="BG363">
        <f t="shared" si="252"/>
        <v>1</v>
      </c>
      <c r="BO363">
        <f t="shared" si="216"/>
      </c>
      <c r="BP363">
        <f t="shared" si="217"/>
      </c>
      <c r="BQ363">
        <f t="shared" si="218"/>
      </c>
      <c r="BR363">
        <f t="shared" si="219"/>
      </c>
      <c r="BS363">
        <f t="shared" si="220"/>
      </c>
      <c r="BT363">
        <f t="shared" si="221"/>
      </c>
      <c r="BU363">
        <f t="shared" si="222"/>
      </c>
      <c r="BV363">
        <f t="shared" si="223"/>
      </c>
      <c r="BW363">
        <f t="shared" si="224"/>
      </c>
      <c r="BX363">
        <f t="shared" si="225"/>
      </c>
      <c r="BY363">
        <f t="shared" si="226"/>
      </c>
      <c r="BZ363">
        <f t="shared" si="227"/>
      </c>
      <c r="CA363">
        <f t="shared" si="228"/>
      </c>
      <c r="CB363">
        <f t="shared" si="229"/>
      </c>
      <c r="CC363">
        <f t="shared" si="230"/>
      </c>
      <c r="DF363" s="28" t="str">
        <f t="shared" si="211"/>
        <v>P362</v>
      </c>
    </row>
    <row r="364" spans="1:110" ht="12.75">
      <c r="A364" s="1" t="s">
        <v>550</v>
      </c>
      <c r="B364" s="24">
        <v>3</v>
      </c>
      <c r="C364" s="3">
        <v>20220040200337</v>
      </c>
      <c r="D364">
        <v>0.38</v>
      </c>
      <c r="E364" s="3">
        <v>0</v>
      </c>
      <c r="F364">
        <v>0.417</v>
      </c>
      <c r="H364" s="70">
        <v>0</v>
      </c>
      <c r="I364" s="79">
        <v>0.1</v>
      </c>
      <c r="J364" s="11">
        <v>1</v>
      </c>
      <c r="L364" s="11" t="s">
        <v>462</v>
      </c>
      <c r="M364" t="s">
        <v>765</v>
      </c>
      <c r="N364" t="s">
        <v>765</v>
      </c>
      <c r="O364" t="str">
        <f t="shared" si="231"/>
        <v>GOOD</v>
      </c>
      <c r="P364" t="s">
        <v>765</v>
      </c>
      <c r="Q364" t="s">
        <v>765</v>
      </c>
      <c r="R364" t="s">
        <v>765</v>
      </c>
      <c r="S364" s="1" t="s">
        <v>21</v>
      </c>
      <c r="T364" s="1"/>
      <c r="U364" s="15">
        <v>0</v>
      </c>
      <c r="V364" s="1"/>
      <c r="W364">
        <v>0</v>
      </c>
      <c r="Y364">
        <f t="shared" si="213"/>
        <v>0</v>
      </c>
      <c r="Z364">
        <v>1</v>
      </c>
      <c r="AG364">
        <f t="shared" si="253"/>
        <v>1</v>
      </c>
      <c r="AH364">
        <f t="shared" si="254"/>
        <v>0</v>
      </c>
      <c r="AI364">
        <f t="shared" si="214"/>
        <v>0</v>
      </c>
      <c r="AJ364">
        <f t="shared" si="255"/>
        <v>0</v>
      </c>
      <c r="AK364">
        <f t="shared" si="215"/>
        <v>0</v>
      </c>
      <c r="AL364">
        <f t="shared" si="256"/>
        <v>0</v>
      </c>
      <c r="AM364">
        <f t="shared" si="257"/>
        <v>0</v>
      </c>
      <c r="AN364">
        <v>1</v>
      </c>
      <c r="BA364">
        <v>1</v>
      </c>
      <c r="BB364">
        <v>1</v>
      </c>
      <c r="BC364">
        <v>1</v>
      </c>
      <c r="BD364">
        <f t="shared" si="212"/>
        <v>1</v>
      </c>
      <c r="BE364">
        <f t="shared" si="250"/>
        <v>1</v>
      </c>
      <c r="BF364">
        <f t="shared" si="251"/>
        <v>1</v>
      </c>
      <c r="BG364">
        <f t="shared" si="252"/>
        <v>1</v>
      </c>
      <c r="BO364">
        <f t="shared" si="216"/>
      </c>
      <c r="BP364">
        <f t="shared" si="217"/>
      </c>
      <c r="BQ364">
        <f t="shared" si="218"/>
      </c>
      <c r="BR364">
        <f t="shared" si="219"/>
      </c>
      <c r="BS364">
        <f t="shared" si="220"/>
      </c>
      <c r="BT364">
        <f t="shared" si="221"/>
      </c>
      <c r="BU364">
        <f t="shared" si="222"/>
      </c>
      <c r="BV364">
        <f t="shared" si="223"/>
      </c>
      <c r="BW364">
        <f t="shared" si="224"/>
      </c>
      <c r="BX364">
        <f t="shared" si="225"/>
      </c>
      <c r="BY364">
        <f t="shared" si="226"/>
      </c>
      <c r="BZ364">
        <f t="shared" si="227"/>
      </c>
      <c r="CA364">
        <f t="shared" si="228"/>
      </c>
      <c r="CB364">
        <f t="shared" si="229"/>
      </c>
      <c r="CC364">
        <f t="shared" si="230"/>
      </c>
      <c r="DF364" s="28" t="str">
        <f t="shared" si="211"/>
        <v>P363</v>
      </c>
    </row>
    <row r="365" spans="1:110" ht="12.75">
      <c r="A365" s="1" t="s">
        <v>551</v>
      </c>
      <c r="B365" s="24">
        <v>4</v>
      </c>
      <c r="C365" s="3">
        <v>20220040200381</v>
      </c>
      <c r="D365">
        <v>0.36</v>
      </c>
      <c r="E365" s="3">
        <v>0</v>
      </c>
      <c r="F365">
        <v>0.374</v>
      </c>
      <c r="H365" s="70">
        <v>0</v>
      </c>
      <c r="I365" s="79">
        <v>0.1</v>
      </c>
      <c r="J365" s="11">
        <v>1</v>
      </c>
      <c r="L365" s="11" t="s">
        <v>462</v>
      </c>
      <c r="M365" t="s">
        <v>765</v>
      </c>
      <c r="N365" t="s">
        <v>765</v>
      </c>
      <c r="O365" t="str">
        <f t="shared" si="231"/>
        <v>GOOD</v>
      </c>
      <c r="P365" t="s">
        <v>765</v>
      </c>
      <c r="Q365" t="s">
        <v>765</v>
      </c>
      <c r="R365" t="s">
        <v>765</v>
      </c>
      <c r="S365" s="1" t="s">
        <v>21</v>
      </c>
      <c r="T365" s="1"/>
      <c r="U365" s="15">
        <v>0</v>
      </c>
      <c r="V365" s="1"/>
      <c r="W365">
        <v>1</v>
      </c>
      <c r="Y365">
        <f t="shared" si="213"/>
        <v>1</v>
      </c>
      <c r="Z365">
        <v>1</v>
      </c>
      <c r="AG365">
        <f t="shared" si="253"/>
        <v>1</v>
      </c>
      <c r="AH365">
        <f t="shared" si="254"/>
        <v>0</v>
      </c>
      <c r="AI365">
        <f t="shared" si="214"/>
        <v>0</v>
      </c>
      <c r="AJ365">
        <f t="shared" si="255"/>
        <v>0</v>
      </c>
      <c r="AK365">
        <f t="shared" si="215"/>
        <v>0</v>
      </c>
      <c r="AL365">
        <f t="shared" si="256"/>
        <v>0</v>
      </c>
      <c r="AM365">
        <f t="shared" si="257"/>
        <v>0</v>
      </c>
      <c r="AN365">
        <v>1</v>
      </c>
      <c r="BA365">
        <v>1</v>
      </c>
      <c r="BB365">
        <v>1</v>
      </c>
      <c r="BC365">
        <v>1</v>
      </c>
      <c r="BD365">
        <f t="shared" si="212"/>
        <v>1</v>
      </c>
      <c r="BE365">
        <f t="shared" si="250"/>
        <v>1</v>
      </c>
      <c r="BF365">
        <f t="shared" si="251"/>
        <v>1</v>
      </c>
      <c r="BG365">
        <f t="shared" si="252"/>
        <v>1</v>
      </c>
      <c r="BO365">
        <f t="shared" si="216"/>
      </c>
      <c r="BP365">
        <f t="shared" si="217"/>
      </c>
      <c r="BQ365">
        <f t="shared" si="218"/>
      </c>
      <c r="BR365">
        <f t="shared" si="219"/>
      </c>
      <c r="BS365">
        <f t="shared" si="220"/>
      </c>
      <c r="BT365">
        <f t="shared" si="221"/>
      </c>
      <c r="BU365">
        <f t="shared" si="222"/>
      </c>
      <c r="BV365">
        <f t="shared" si="223"/>
      </c>
      <c r="BW365">
        <f t="shared" si="224"/>
      </c>
      <c r="BX365">
        <f t="shared" si="225"/>
      </c>
      <c r="BY365">
        <f t="shared" si="226"/>
      </c>
      <c r="BZ365">
        <f t="shared" si="227"/>
      </c>
      <c r="CA365">
        <f t="shared" si="228"/>
      </c>
      <c r="CB365">
        <f t="shared" si="229"/>
      </c>
      <c r="CC365">
        <f t="shared" si="230"/>
      </c>
      <c r="DF365" s="28" t="str">
        <f t="shared" si="211"/>
        <v>P364</v>
      </c>
    </row>
    <row r="366" spans="1:110" ht="12.75">
      <c r="A366" s="1" t="s">
        <v>552</v>
      </c>
      <c r="B366" s="24">
        <v>5</v>
      </c>
      <c r="C366" s="3">
        <v>20220040200336</v>
      </c>
      <c r="D366">
        <v>0.42</v>
      </c>
      <c r="E366" s="3">
        <v>0</v>
      </c>
      <c r="F366">
        <v>0.465</v>
      </c>
      <c r="H366" s="46">
        <v>0</v>
      </c>
      <c r="I366" s="79">
        <v>0.1</v>
      </c>
      <c r="J366" s="11">
        <v>1</v>
      </c>
      <c r="L366" s="11" t="s">
        <v>462</v>
      </c>
      <c r="M366" t="s">
        <v>765</v>
      </c>
      <c r="N366" t="s">
        <v>765</v>
      </c>
      <c r="O366" t="str">
        <f t="shared" si="231"/>
        <v>GOOD</v>
      </c>
      <c r="P366" t="s">
        <v>765</v>
      </c>
      <c r="Q366" t="s">
        <v>765</v>
      </c>
      <c r="R366" t="s">
        <v>765</v>
      </c>
      <c r="S366" s="1" t="s">
        <v>21</v>
      </c>
      <c r="T366" s="1"/>
      <c r="U366" s="15">
        <v>0</v>
      </c>
      <c r="V366" s="1"/>
      <c r="W366">
        <v>1</v>
      </c>
      <c r="Y366">
        <f t="shared" si="213"/>
        <v>1</v>
      </c>
      <c r="Z366">
        <v>1</v>
      </c>
      <c r="AG366">
        <f t="shared" si="253"/>
        <v>1</v>
      </c>
      <c r="AH366">
        <f t="shared" si="254"/>
        <v>0</v>
      </c>
      <c r="AI366">
        <f t="shared" si="214"/>
        <v>0</v>
      </c>
      <c r="AJ366">
        <f t="shared" si="255"/>
        <v>0</v>
      </c>
      <c r="AK366">
        <f t="shared" si="215"/>
        <v>0</v>
      </c>
      <c r="AL366">
        <f t="shared" si="256"/>
        <v>0</v>
      </c>
      <c r="AM366">
        <f t="shared" si="257"/>
        <v>0</v>
      </c>
      <c r="AN366">
        <v>1</v>
      </c>
      <c r="BA366">
        <v>1</v>
      </c>
      <c r="BB366">
        <v>1</v>
      </c>
      <c r="BC366">
        <v>1</v>
      </c>
      <c r="BD366">
        <f t="shared" si="212"/>
        <v>1</v>
      </c>
      <c r="BE366">
        <f t="shared" si="250"/>
        <v>1</v>
      </c>
      <c r="BF366">
        <f t="shared" si="251"/>
        <v>1</v>
      </c>
      <c r="BG366">
        <f t="shared" si="252"/>
        <v>1</v>
      </c>
      <c r="BO366">
        <f t="shared" si="216"/>
      </c>
      <c r="BP366">
        <f t="shared" si="217"/>
      </c>
      <c r="BQ366">
        <f t="shared" si="218"/>
      </c>
      <c r="BR366">
        <f t="shared" si="219"/>
      </c>
      <c r="BS366">
        <f t="shared" si="220"/>
      </c>
      <c r="BT366">
        <f t="shared" si="221"/>
      </c>
      <c r="BU366">
        <f t="shared" si="222"/>
      </c>
      <c r="BV366">
        <f t="shared" si="223"/>
      </c>
      <c r="BW366">
        <f t="shared" si="224"/>
      </c>
      <c r="BX366">
        <f t="shared" si="225"/>
      </c>
      <c r="BY366">
        <f t="shared" si="226"/>
      </c>
      <c r="BZ366">
        <f t="shared" si="227"/>
      </c>
      <c r="CA366">
        <f t="shared" si="228"/>
      </c>
      <c r="CB366">
        <f t="shared" si="229"/>
      </c>
      <c r="CC366">
        <f t="shared" si="230"/>
      </c>
      <c r="DF366" s="28" t="str">
        <f t="shared" si="211"/>
        <v>P365</v>
      </c>
    </row>
    <row r="367" spans="1:110" ht="12.75">
      <c r="A367" s="1" t="s">
        <v>553</v>
      </c>
      <c r="B367" s="24">
        <v>6</v>
      </c>
      <c r="C367" s="3">
        <v>20220040200378</v>
      </c>
      <c r="D367">
        <v>0.36</v>
      </c>
      <c r="E367" s="3">
        <v>0</v>
      </c>
      <c r="F367">
        <v>0.475</v>
      </c>
      <c r="H367" s="46">
        <v>2</v>
      </c>
      <c r="I367" s="79">
        <v>2</v>
      </c>
      <c r="J367" s="11">
        <v>1</v>
      </c>
      <c r="L367" s="11" t="s">
        <v>462</v>
      </c>
      <c r="M367" t="s">
        <v>765</v>
      </c>
      <c r="N367" t="s">
        <v>765</v>
      </c>
      <c r="O367" t="str">
        <f t="shared" si="231"/>
        <v>GOOD</v>
      </c>
      <c r="P367" t="s">
        <v>765</v>
      </c>
      <c r="Q367" t="s">
        <v>765</v>
      </c>
      <c r="R367" t="s">
        <v>765</v>
      </c>
      <c r="S367" s="1" t="s">
        <v>562</v>
      </c>
      <c r="T367" s="1"/>
      <c r="U367" s="15">
        <v>0</v>
      </c>
      <c r="V367" s="1"/>
      <c r="W367">
        <v>0</v>
      </c>
      <c r="Y367">
        <f t="shared" si="213"/>
        <v>0</v>
      </c>
      <c r="Z367">
        <v>1</v>
      </c>
      <c r="AG367">
        <f t="shared" si="253"/>
        <v>1</v>
      </c>
      <c r="AH367">
        <f t="shared" si="254"/>
        <v>0</v>
      </c>
      <c r="AI367">
        <f t="shared" si="214"/>
        <v>0</v>
      </c>
      <c r="AJ367">
        <f t="shared" si="255"/>
        <v>0</v>
      </c>
      <c r="AK367">
        <f t="shared" si="215"/>
        <v>0</v>
      </c>
      <c r="AL367">
        <f t="shared" si="256"/>
        <v>0</v>
      </c>
      <c r="AM367">
        <f t="shared" si="257"/>
        <v>0</v>
      </c>
      <c r="AN367">
        <v>1</v>
      </c>
      <c r="BA367">
        <v>1</v>
      </c>
      <c r="BB367">
        <v>1</v>
      </c>
      <c r="BC367">
        <v>1</v>
      </c>
      <c r="BD367">
        <f t="shared" si="212"/>
        <v>1</v>
      </c>
      <c r="BE367">
        <f t="shared" si="250"/>
        <v>1</v>
      </c>
      <c r="BF367">
        <f t="shared" si="251"/>
        <v>1</v>
      </c>
      <c r="BG367">
        <f t="shared" si="252"/>
        <v>1</v>
      </c>
      <c r="BO367">
        <f t="shared" si="216"/>
      </c>
      <c r="BP367">
        <f t="shared" si="217"/>
      </c>
      <c r="BQ367">
        <f t="shared" si="218"/>
      </c>
      <c r="BR367">
        <f t="shared" si="219"/>
      </c>
      <c r="BS367">
        <f t="shared" si="220"/>
      </c>
      <c r="BT367">
        <f t="shared" si="221"/>
      </c>
      <c r="BU367">
        <f t="shared" si="222"/>
      </c>
      <c r="BV367">
        <f t="shared" si="223"/>
      </c>
      <c r="BW367">
        <f t="shared" si="224"/>
      </c>
      <c r="BX367">
        <f t="shared" si="225"/>
      </c>
      <c r="BY367">
        <f t="shared" si="226"/>
      </c>
      <c r="BZ367">
        <f t="shared" si="227"/>
      </c>
      <c r="CA367">
        <f t="shared" si="228"/>
      </c>
      <c r="CB367">
        <f t="shared" si="229"/>
      </c>
      <c r="CC367">
        <f t="shared" si="230"/>
      </c>
      <c r="DF367" s="28" t="str">
        <f t="shared" si="211"/>
        <v>P366</v>
      </c>
    </row>
    <row r="368" spans="1:110" ht="12.75">
      <c r="A368" s="1" t="s">
        <v>554</v>
      </c>
      <c r="B368" s="24">
        <v>0</v>
      </c>
      <c r="C368" s="3">
        <v>20220040200251</v>
      </c>
      <c r="D368">
        <v>0.37</v>
      </c>
      <c r="E368" s="3">
        <v>0</v>
      </c>
      <c r="F368">
        <v>0.42</v>
      </c>
      <c r="H368" s="46">
        <v>0</v>
      </c>
      <c r="I368" s="79">
        <v>1</v>
      </c>
      <c r="J368" s="11">
        <v>1</v>
      </c>
      <c r="L368" s="11" t="s">
        <v>462</v>
      </c>
      <c r="M368" t="s">
        <v>765</v>
      </c>
      <c r="N368" t="s">
        <v>765</v>
      </c>
      <c r="O368" t="str">
        <f t="shared" si="231"/>
        <v>GOOD</v>
      </c>
      <c r="P368" t="s">
        <v>765</v>
      </c>
      <c r="Q368" t="s">
        <v>765</v>
      </c>
      <c r="R368" t="s">
        <v>765</v>
      </c>
      <c r="S368" s="1" t="s">
        <v>21</v>
      </c>
      <c r="T368" s="1"/>
      <c r="U368" s="15">
        <v>0</v>
      </c>
      <c r="V368" s="1"/>
      <c r="W368">
        <v>1</v>
      </c>
      <c r="X368" t="s">
        <v>768</v>
      </c>
      <c r="Y368">
        <f t="shared" si="213"/>
        <v>1</v>
      </c>
      <c r="Z368">
        <v>1</v>
      </c>
      <c r="AG368">
        <f t="shared" si="253"/>
        <v>1</v>
      </c>
      <c r="AH368">
        <f t="shared" si="254"/>
        <v>0</v>
      </c>
      <c r="AI368">
        <f t="shared" si="214"/>
        <v>0</v>
      </c>
      <c r="AJ368">
        <f t="shared" si="255"/>
        <v>0</v>
      </c>
      <c r="AK368">
        <f t="shared" si="215"/>
        <v>0</v>
      </c>
      <c r="AL368">
        <f t="shared" si="256"/>
        <v>0</v>
      </c>
      <c r="AM368">
        <f t="shared" si="257"/>
        <v>0</v>
      </c>
      <c r="AN368">
        <v>1</v>
      </c>
      <c r="BA368">
        <v>1</v>
      </c>
      <c r="BB368">
        <v>1</v>
      </c>
      <c r="BC368">
        <v>1</v>
      </c>
      <c r="BD368">
        <f t="shared" si="212"/>
        <v>1</v>
      </c>
      <c r="BE368">
        <f t="shared" si="250"/>
        <v>1</v>
      </c>
      <c r="BF368">
        <f t="shared" si="251"/>
        <v>1</v>
      </c>
      <c r="BG368">
        <f t="shared" si="252"/>
        <v>1</v>
      </c>
      <c r="BO368">
        <f t="shared" si="216"/>
      </c>
      <c r="BP368">
        <f t="shared" si="217"/>
      </c>
      <c r="BQ368">
        <f t="shared" si="218"/>
      </c>
      <c r="BR368">
        <f t="shared" si="219"/>
      </c>
      <c r="BS368">
        <f t="shared" si="220"/>
      </c>
      <c r="BT368">
        <f t="shared" si="221"/>
      </c>
      <c r="BU368">
        <f t="shared" si="222"/>
      </c>
      <c r="BV368">
        <f t="shared" si="223"/>
      </c>
      <c r="BW368">
        <f t="shared" si="224"/>
      </c>
      <c r="BX368">
        <f t="shared" si="225"/>
      </c>
      <c r="BY368">
        <f t="shared" si="226"/>
      </c>
      <c r="BZ368">
        <f t="shared" si="227"/>
      </c>
      <c r="CA368">
        <f t="shared" si="228"/>
      </c>
      <c r="CB368">
        <f t="shared" si="229"/>
      </c>
      <c r="CC368">
        <f t="shared" si="230"/>
      </c>
      <c r="DF368" s="28" t="str">
        <f t="shared" si="211"/>
        <v>P367</v>
      </c>
    </row>
    <row r="369" spans="1:110" ht="12.75">
      <c r="A369" s="1" t="s">
        <v>555</v>
      </c>
      <c r="B369" s="24">
        <v>1</v>
      </c>
      <c r="C369" s="3">
        <v>20220040200366</v>
      </c>
      <c r="D369">
        <v>0.37</v>
      </c>
      <c r="E369" s="3">
        <v>0</v>
      </c>
      <c r="F369">
        <v>0.418</v>
      </c>
      <c r="H369" s="46">
        <v>1</v>
      </c>
      <c r="I369" s="79">
        <v>1</v>
      </c>
      <c r="J369" s="11">
        <v>1</v>
      </c>
      <c r="L369" s="11" t="s">
        <v>462</v>
      </c>
      <c r="M369" t="s">
        <v>765</v>
      </c>
      <c r="N369" t="s">
        <v>765</v>
      </c>
      <c r="O369" t="str">
        <f t="shared" si="231"/>
        <v>GOOD</v>
      </c>
      <c r="P369" t="s">
        <v>765</v>
      </c>
      <c r="Q369" t="s">
        <v>765</v>
      </c>
      <c r="R369" t="s">
        <v>765</v>
      </c>
      <c r="S369" s="1" t="s">
        <v>21</v>
      </c>
      <c r="T369" s="1"/>
      <c r="U369" s="15">
        <v>0</v>
      </c>
      <c r="V369" s="1"/>
      <c r="W369">
        <v>0</v>
      </c>
      <c r="Y369">
        <f t="shared" si="213"/>
        <v>0</v>
      </c>
      <c r="Z369">
        <v>1</v>
      </c>
      <c r="AG369">
        <f t="shared" si="253"/>
        <v>1</v>
      </c>
      <c r="AH369">
        <f t="shared" si="254"/>
        <v>0</v>
      </c>
      <c r="AI369">
        <f t="shared" si="214"/>
        <v>0</v>
      </c>
      <c r="AJ369">
        <f t="shared" si="255"/>
        <v>0</v>
      </c>
      <c r="AK369">
        <f t="shared" si="215"/>
        <v>0</v>
      </c>
      <c r="AL369">
        <f t="shared" si="256"/>
        <v>0</v>
      </c>
      <c r="AM369">
        <f t="shared" si="257"/>
        <v>0</v>
      </c>
      <c r="AN369">
        <v>1</v>
      </c>
      <c r="BA369">
        <v>1</v>
      </c>
      <c r="BB369">
        <v>1</v>
      </c>
      <c r="BC369">
        <v>1</v>
      </c>
      <c r="BD369">
        <f t="shared" si="212"/>
        <v>1</v>
      </c>
      <c r="BE369">
        <f t="shared" si="250"/>
        <v>1</v>
      </c>
      <c r="BF369">
        <f t="shared" si="251"/>
        <v>1</v>
      </c>
      <c r="BG369">
        <f t="shared" si="252"/>
        <v>1</v>
      </c>
      <c r="BO369">
        <f t="shared" si="216"/>
      </c>
      <c r="BP369">
        <f t="shared" si="217"/>
      </c>
      <c r="BQ369">
        <f t="shared" si="218"/>
      </c>
      <c r="BR369">
        <f t="shared" si="219"/>
      </c>
      <c r="BS369">
        <f t="shared" si="220"/>
      </c>
      <c r="BT369">
        <f t="shared" si="221"/>
      </c>
      <c r="BU369">
        <f t="shared" si="222"/>
      </c>
      <c r="BV369">
        <f t="shared" si="223"/>
      </c>
      <c r="BW369">
        <f t="shared" si="224"/>
      </c>
      <c r="BX369">
        <f t="shared" si="225"/>
      </c>
      <c r="BY369">
        <f t="shared" si="226"/>
      </c>
      <c r="BZ369">
        <f t="shared" si="227"/>
      </c>
      <c r="CA369">
        <f t="shared" si="228"/>
      </c>
      <c r="CB369">
        <f t="shared" si="229"/>
      </c>
      <c r="CC369">
        <f t="shared" si="230"/>
      </c>
      <c r="DF369" s="28" t="str">
        <f t="shared" si="211"/>
        <v>P368</v>
      </c>
    </row>
    <row r="370" spans="1:110" ht="12.75">
      <c r="A370" s="1" t="s">
        <v>556</v>
      </c>
      <c r="B370" s="24">
        <v>2</v>
      </c>
      <c r="C370" s="3">
        <v>20220040200342</v>
      </c>
      <c r="D370">
        <v>0.34</v>
      </c>
      <c r="E370" s="3">
        <v>0</v>
      </c>
      <c r="F370">
        <v>0.396</v>
      </c>
      <c r="H370" s="46">
        <v>0</v>
      </c>
      <c r="I370" s="79">
        <v>0.1</v>
      </c>
      <c r="J370" s="11">
        <v>1</v>
      </c>
      <c r="L370" s="11" t="s">
        <v>462</v>
      </c>
      <c r="M370" t="s">
        <v>765</v>
      </c>
      <c r="N370" t="s">
        <v>765</v>
      </c>
      <c r="O370" t="str">
        <f t="shared" si="231"/>
        <v>GOOD</v>
      </c>
      <c r="P370" t="s">
        <v>765</v>
      </c>
      <c r="Q370" t="s">
        <v>765</v>
      </c>
      <c r="R370" t="s">
        <v>765</v>
      </c>
      <c r="S370" s="1" t="s">
        <v>21</v>
      </c>
      <c r="T370" s="1"/>
      <c r="U370" s="15">
        <v>0</v>
      </c>
      <c r="V370" s="1"/>
      <c r="W370">
        <v>1</v>
      </c>
      <c r="Y370">
        <f t="shared" si="213"/>
        <v>1</v>
      </c>
      <c r="Z370">
        <v>1</v>
      </c>
      <c r="AG370">
        <f t="shared" si="253"/>
        <v>1</v>
      </c>
      <c r="AH370">
        <f t="shared" si="254"/>
        <v>0</v>
      </c>
      <c r="AI370">
        <f t="shared" si="214"/>
        <v>0</v>
      </c>
      <c r="AJ370">
        <f t="shared" si="255"/>
        <v>0</v>
      </c>
      <c r="AK370">
        <f t="shared" si="215"/>
        <v>0</v>
      </c>
      <c r="AL370">
        <f t="shared" si="256"/>
        <v>0</v>
      </c>
      <c r="AM370">
        <f t="shared" si="257"/>
        <v>0</v>
      </c>
      <c r="AN370">
        <v>1</v>
      </c>
      <c r="BA370">
        <v>1</v>
      </c>
      <c r="BB370">
        <v>1</v>
      </c>
      <c r="BC370">
        <v>1</v>
      </c>
      <c r="BD370">
        <f t="shared" si="212"/>
        <v>1</v>
      </c>
      <c r="BE370">
        <f t="shared" si="250"/>
        <v>1</v>
      </c>
      <c r="BF370">
        <f t="shared" si="251"/>
        <v>1</v>
      </c>
      <c r="BG370">
        <f t="shared" si="252"/>
        <v>1</v>
      </c>
      <c r="BO370">
        <f t="shared" si="216"/>
      </c>
      <c r="BP370">
        <f t="shared" si="217"/>
      </c>
      <c r="BQ370">
        <f t="shared" si="218"/>
      </c>
      <c r="BR370">
        <f t="shared" si="219"/>
      </c>
      <c r="BS370">
        <f t="shared" si="220"/>
      </c>
      <c r="BT370">
        <f t="shared" si="221"/>
      </c>
      <c r="BU370">
        <f t="shared" si="222"/>
      </c>
      <c r="BV370">
        <f t="shared" si="223"/>
      </c>
      <c r="BW370">
        <f t="shared" si="224"/>
      </c>
      <c r="BX370">
        <f t="shared" si="225"/>
      </c>
      <c r="BY370">
        <f t="shared" si="226"/>
      </c>
      <c r="BZ370">
        <f t="shared" si="227"/>
      </c>
      <c r="CA370">
        <f t="shared" si="228"/>
      </c>
      <c r="CB370">
        <f t="shared" si="229"/>
      </c>
      <c r="CC370">
        <f t="shared" si="230"/>
      </c>
      <c r="DF370" s="28" t="str">
        <f t="shared" si="211"/>
        <v>P369</v>
      </c>
    </row>
    <row r="371" spans="1:110" ht="12.75">
      <c r="A371" s="1" t="s">
        <v>557</v>
      </c>
      <c r="B371" s="24">
        <v>3</v>
      </c>
      <c r="C371" s="3">
        <v>20220040200332</v>
      </c>
      <c r="D371">
        <v>0.46</v>
      </c>
      <c r="E371" s="3">
        <v>0</v>
      </c>
      <c r="F371">
        <v>0.512</v>
      </c>
      <c r="H371" s="46">
        <v>0</v>
      </c>
      <c r="I371" s="79">
        <v>1</v>
      </c>
      <c r="J371" s="11">
        <v>1</v>
      </c>
      <c r="L371" s="11" t="s">
        <v>462</v>
      </c>
      <c r="M371" t="s">
        <v>765</v>
      </c>
      <c r="N371" t="s">
        <v>765</v>
      </c>
      <c r="O371" t="str">
        <f t="shared" si="231"/>
        <v>GOOD</v>
      </c>
      <c r="P371" t="s">
        <v>765</v>
      </c>
      <c r="Q371" t="s">
        <v>765</v>
      </c>
      <c r="R371" t="s">
        <v>765</v>
      </c>
      <c r="S371" s="1" t="s">
        <v>21</v>
      </c>
      <c r="T371" s="1"/>
      <c r="U371" s="15">
        <v>0</v>
      </c>
      <c r="V371" s="1"/>
      <c r="W371">
        <v>1</v>
      </c>
      <c r="Y371">
        <f t="shared" si="213"/>
        <v>1</v>
      </c>
      <c r="Z371">
        <v>1</v>
      </c>
      <c r="AG371">
        <f t="shared" si="253"/>
        <v>1</v>
      </c>
      <c r="AH371">
        <f t="shared" si="254"/>
        <v>0</v>
      </c>
      <c r="AI371">
        <f t="shared" si="214"/>
        <v>0</v>
      </c>
      <c r="AJ371">
        <f t="shared" si="255"/>
        <v>0</v>
      </c>
      <c r="AK371">
        <f t="shared" si="215"/>
        <v>0</v>
      </c>
      <c r="AL371">
        <f t="shared" si="256"/>
        <v>0</v>
      </c>
      <c r="AM371">
        <f t="shared" si="257"/>
        <v>0</v>
      </c>
      <c r="AN371">
        <v>1</v>
      </c>
      <c r="BA371">
        <v>1</v>
      </c>
      <c r="BB371">
        <v>1</v>
      </c>
      <c r="BC371">
        <v>1</v>
      </c>
      <c r="BD371">
        <f t="shared" si="212"/>
        <v>1</v>
      </c>
      <c r="BE371">
        <f t="shared" si="250"/>
        <v>1</v>
      </c>
      <c r="BF371">
        <f t="shared" si="251"/>
        <v>1</v>
      </c>
      <c r="BG371">
        <f t="shared" si="252"/>
        <v>1</v>
      </c>
      <c r="BO371">
        <f t="shared" si="216"/>
      </c>
      <c r="BP371">
        <f t="shared" si="217"/>
      </c>
      <c r="BQ371">
        <f t="shared" si="218"/>
      </c>
      <c r="BR371">
        <f t="shared" si="219"/>
      </c>
      <c r="BS371">
        <f t="shared" si="220"/>
      </c>
      <c r="BT371">
        <f t="shared" si="221"/>
      </c>
      <c r="BU371">
        <f t="shared" si="222"/>
      </c>
      <c r="BV371">
        <f t="shared" si="223"/>
      </c>
      <c r="BW371">
        <f t="shared" si="224"/>
      </c>
      <c r="BX371">
        <f t="shared" si="225"/>
      </c>
      <c r="BY371">
        <f t="shared" si="226"/>
      </c>
      <c r="BZ371">
        <f t="shared" si="227"/>
      </c>
      <c r="CA371">
        <f t="shared" si="228"/>
      </c>
      <c r="CB371">
        <f t="shared" si="229"/>
      </c>
      <c r="CC371">
        <f t="shared" si="230"/>
      </c>
      <c r="DF371" s="28" t="str">
        <f t="shared" si="211"/>
        <v>P370</v>
      </c>
    </row>
    <row r="372" spans="1:110" ht="12.75">
      <c r="A372" s="1" t="s">
        <v>558</v>
      </c>
      <c r="B372" s="24">
        <v>4</v>
      </c>
      <c r="C372" s="3">
        <v>20220040200331</v>
      </c>
      <c r="D372">
        <v>0.36</v>
      </c>
      <c r="E372" s="3">
        <v>0</v>
      </c>
      <c r="F372">
        <v>0.394</v>
      </c>
      <c r="H372" s="46">
        <v>0</v>
      </c>
      <c r="I372" s="79">
        <v>2</v>
      </c>
      <c r="J372" s="11">
        <v>1</v>
      </c>
      <c r="L372" s="11" t="s">
        <v>462</v>
      </c>
      <c r="M372" t="s">
        <v>765</v>
      </c>
      <c r="N372" t="s">
        <v>765</v>
      </c>
      <c r="O372" t="str">
        <f t="shared" si="231"/>
        <v>GOOD</v>
      </c>
      <c r="P372" t="s">
        <v>765</v>
      </c>
      <c r="Q372" t="s">
        <v>765</v>
      </c>
      <c r="R372" t="s">
        <v>765</v>
      </c>
      <c r="S372" s="1" t="s">
        <v>21</v>
      </c>
      <c r="T372" s="1"/>
      <c r="U372" s="15">
        <v>0</v>
      </c>
      <c r="V372" s="1"/>
      <c r="W372">
        <v>1</v>
      </c>
      <c r="Y372">
        <f t="shared" si="213"/>
        <v>1</v>
      </c>
      <c r="Z372">
        <v>1</v>
      </c>
      <c r="AG372">
        <f t="shared" si="253"/>
        <v>1</v>
      </c>
      <c r="AH372">
        <f t="shared" si="254"/>
        <v>0</v>
      </c>
      <c r="AI372">
        <f t="shared" si="214"/>
        <v>0</v>
      </c>
      <c r="AJ372">
        <f t="shared" si="255"/>
        <v>0</v>
      </c>
      <c r="AK372">
        <f t="shared" si="215"/>
        <v>0</v>
      </c>
      <c r="AL372">
        <f t="shared" si="256"/>
        <v>0</v>
      </c>
      <c r="AM372">
        <f t="shared" si="257"/>
        <v>0</v>
      </c>
      <c r="AN372">
        <v>1</v>
      </c>
      <c r="BA372">
        <v>1</v>
      </c>
      <c r="BB372">
        <v>1</v>
      </c>
      <c r="BC372">
        <v>1</v>
      </c>
      <c r="BD372">
        <f t="shared" si="212"/>
        <v>1</v>
      </c>
      <c r="BE372">
        <f t="shared" si="250"/>
        <v>1</v>
      </c>
      <c r="BF372">
        <f t="shared" si="251"/>
        <v>1</v>
      </c>
      <c r="BG372">
        <f t="shared" si="252"/>
        <v>1</v>
      </c>
      <c r="BO372">
        <f t="shared" si="216"/>
      </c>
      <c r="BP372">
        <f t="shared" si="217"/>
      </c>
      <c r="BQ372">
        <f t="shared" si="218"/>
      </c>
      <c r="BR372">
        <f t="shared" si="219"/>
      </c>
      <c r="BS372">
        <f t="shared" si="220"/>
      </c>
      <c r="BT372">
        <f t="shared" si="221"/>
      </c>
      <c r="BU372">
        <f t="shared" si="222"/>
      </c>
      <c r="BV372">
        <f t="shared" si="223"/>
      </c>
      <c r="BW372">
        <f t="shared" si="224"/>
      </c>
      <c r="BX372">
        <f t="shared" si="225"/>
      </c>
      <c r="BY372">
        <f t="shared" si="226"/>
      </c>
      <c r="BZ372">
        <f t="shared" si="227"/>
      </c>
      <c r="CA372">
        <f t="shared" si="228"/>
      </c>
      <c r="CB372">
        <f t="shared" si="229"/>
      </c>
      <c r="CC372">
        <f t="shared" si="230"/>
      </c>
      <c r="DF372" s="28" t="str">
        <f t="shared" si="211"/>
        <v>P371</v>
      </c>
    </row>
    <row r="373" spans="1:110" ht="12.75">
      <c r="A373" s="1" t="s">
        <v>559</v>
      </c>
      <c r="B373" s="24">
        <v>5</v>
      </c>
      <c r="C373" s="3">
        <v>20220040200385</v>
      </c>
      <c r="D373">
        <v>0.36</v>
      </c>
      <c r="E373" s="3">
        <v>0</v>
      </c>
      <c r="F373">
        <v>0.382</v>
      </c>
      <c r="H373" s="46">
        <v>0</v>
      </c>
      <c r="I373" s="79">
        <v>1</v>
      </c>
      <c r="J373" s="11">
        <v>1</v>
      </c>
      <c r="L373" s="11" t="s">
        <v>462</v>
      </c>
      <c r="M373" t="s">
        <v>765</v>
      </c>
      <c r="N373" t="s">
        <v>765</v>
      </c>
      <c r="O373" t="str">
        <f t="shared" si="231"/>
        <v>GOOD</v>
      </c>
      <c r="P373" t="s">
        <v>765</v>
      </c>
      <c r="Q373" t="s">
        <v>765</v>
      </c>
      <c r="R373" t="s">
        <v>765</v>
      </c>
      <c r="S373" s="1" t="s">
        <v>21</v>
      </c>
      <c r="T373" s="1"/>
      <c r="U373" s="15">
        <v>0</v>
      </c>
      <c r="V373" s="1"/>
      <c r="W373">
        <v>0</v>
      </c>
      <c r="Y373">
        <f t="shared" si="213"/>
        <v>0</v>
      </c>
      <c r="Z373">
        <v>1</v>
      </c>
      <c r="AG373">
        <f t="shared" si="253"/>
        <v>1</v>
      </c>
      <c r="AH373">
        <f t="shared" si="254"/>
        <v>0</v>
      </c>
      <c r="AI373">
        <f t="shared" si="214"/>
        <v>0</v>
      </c>
      <c r="AJ373">
        <f t="shared" si="255"/>
        <v>0</v>
      </c>
      <c r="AK373">
        <f t="shared" si="215"/>
        <v>0</v>
      </c>
      <c r="AL373">
        <f t="shared" si="256"/>
        <v>0</v>
      </c>
      <c r="AM373">
        <f t="shared" si="257"/>
        <v>0</v>
      </c>
      <c r="AN373">
        <v>1</v>
      </c>
      <c r="BA373">
        <v>1</v>
      </c>
      <c r="BB373">
        <v>1</v>
      </c>
      <c r="BC373">
        <v>1</v>
      </c>
      <c r="BD373">
        <f t="shared" si="212"/>
        <v>1</v>
      </c>
      <c r="BE373">
        <f t="shared" si="250"/>
        <v>1</v>
      </c>
      <c r="BF373">
        <f t="shared" si="251"/>
        <v>1</v>
      </c>
      <c r="BG373">
        <f t="shared" si="252"/>
        <v>1</v>
      </c>
      <c r="BO373">
        <f t="shared" si="216"/>
      </c>
      <c r="BP373">
        <f t="shared" si="217"/>
      </c>
      <c r="BQ373">
        <f t="shared" si="218"/>
      </c>
      <c r="BR373">
        <f t="shared" si="219"/>
      </c>
      <c r="BS373">
        <f t="shared" si="220"/>
      </c>
      <c r="BT373">
        <f t="shared" si="221"/>
      </c>
      <c r="BU373">
        <f t="shared" si="222"/>
      </c>
      <c r="BV373">
        <f t="shared" si="223"/>
      </c>
      <c r="BW373">
        <f t="shared" si="224"/>
      </c>
      <c r="BX373">
        <f t="shared" si="225"/>
      </c>
      <c r="BY373">
        <f t="shared" si="226"/>
      </c>
      <c r="BZ373">
        <f t="shared" si="227"/>
      </c>
      <c r="CA373">
        <f t="shared" si="228"/>
      </c>
      <c r="CB373">
        <f t="shared" si="229"/>
      </c>
      <c r="CC373">
        <f t="shared" si="230"/>
      </c>
      <c r="DF373" s="28" t="str">
        <f t="shared" si="211"/>
        <v>P372</v>
      </c>
    </row>
    <row r="374" spans="1:110" ht="12.75">
      <c r="A374" s="1" t="s">
        <v>560</v>
      </c>
      <c r="B374" s="24">
        <v>6</v>
      </c>
      <c r="C374" s="3">
        <v>20220040200363</v>
      </c>
      <c r="D374">
        <v>0.39</v>
      </c>
      <c r="E374" s="3">
        <v>0</v>
      </c>
      <c r="F374">
        <v>0.403</v>
      </c>
      <c r="H374" s="46">
        <v>0</v>
      </c>
      <c r="I374" s="79">
        <v>0.1</v>
      </c>
      <c r="J374" s="11">
        <v>1</v>
      </c>
      <c r="L374" s="11" t="s">
        <v>463</v>
      </c>
      <c r="M374" t="s">
        <v>765</v>
      </c>
      <c r="N374" t="s">
        <v>765</v>
      </c>
      <c r="O374" t="str">
        <f t="shared" si="231"/>
        <v>GOOD</v>
      </c>
      <c r="P374" t="s">
        <v>765</v>
      </c>
      <c r="Q374" t="s">
        <v>765</v>
      </c>
      <c r="R374" t="s">
        <v>765</v>
      </c>
      <c r="S374" s="1" t="s">
        <v>21</v>
      </c>
      <c r="T374" s="1"/>
      <c r="U374" s="15">
        <v>0</v>
      </c>
      <c r="V374" s="1"/>
      <c r="W374">
        <v>1</v>
      </c>
      <c r="Y374">
        <f t="shared" si="213"/>
        <v>1</v>
      </c>
      <c r="Z374">
        <v>1</v>
      </c>
      <c r="AG374">
        <f t="shared" si="253"/>
        <v>1</v>
      </c>
      <c r="AH374">
        <f t="shared" si="254"/>
        <v>0</v>
      </c>
      <c r="AI374">
        <f t="shared" si="214"/>
        <v>0</v>
      </c>
      <c r="AJ374">
        <f t="shared" si="255"/>
        <v>0</v>
      </c>
      <c r="AK374">
        <f t="shared" si="215"/>
        <v>0</v>
      </c>
      <c r="AL374">
        <f t="shared" si="256"/>
        <v>0</v>
      </c>
      <c r="AM374">
        <f t="shared" si="257"/>
        <v>0</v>
      </c>
      <c r="AN374">
        <v>1</v>
      </c>
      <c r="BA374">
        <v>1</v>
      </c>
      <c r="BB374">
        <v>1</v>
      </c>
      <c r="BC374">
        <v>1</v>
      </c>
      <c r="BD374">
        <f t="shared" si="212"/>
        <v>1</v>
      </c>
      <c r="BE374">
        <f t="shared" si="250"/>
        <v>1</v>
      </c>
      <c r="BF374">
        <f t="shared" si="251"/>
        <v>1</v>
      </c>
      <c r="BG374">
        <f t="shared" si="252"/>
        <v>1</v>
      </c>
      <c r="BO374">
        <f t="shared" si="216"/>
      </c>
      <c r="BP374">
        <f t="shared" si="217"/>
      </c>
      <c r="BQ374">
        <f t="shared" si="218"/>
      </c>
      <c r="BR374">
        <f t="shared" si="219"/>
      </c>
      <c r="BS374">
        <f t="shared" si="220"/>
      </c>
      <c r="BT374">
        <f t="shared" si="221"/>
      </c>
      <c r="BU374">
        <f t="shared" si="222"/>
      </c>
      <c r="BV374">
        <f t="shared" si="223"/>
      </c>
      <c r="BW374">
        <f t="shared" si="224"/>
      </c>
      <c r="BX374">
        <f t="shared" si="225"/>
      </c>
      <c r="BY374">
        <f t="shared" si="226"/>
      </c>
      <c r="BZ374">
        <f t="shared" si="227"/>
      </c>
      <c r="CA374">
        <f t="shared" si="228"/>
      </c>
      <c r="CB374">
        <f t="shared" si="229"/>
      </c>
      <c r="CC374">
        <f t="shared" si="230"/>
      </c>
      <c r="DF374" s="28" t="str">
        <f t="shared" si="211"/>
        <v>P373</v>
      </c>
    </row>
    <row r="375" spans="1:110" ht="12.75">
      <c r="A375" s="1" t="s">
        <v>564</v>
      </c>
      <c r="B375" s="24">
        <v>0</v>
      </c>
      <c r="C375" s="3">
        <v>20220040200384</v>
      </c>
      <c r="D375">
        <v>0.39</v>
      </c>
      <c r="E375" s="3">
        <v>0</v>
      </c>
      <c r="F375">
        <v>0.394</v>
      </c>
      <c r="H375" s="46">
        <v>1</v>
      </c>
      <c r="I375" s="79">
        <v>1</v>
      </c>
      <c r="J375" s="11">
        <v>1</v>
      </c>
      <c r="L375" s="11" t="s">
        <v>462</v>
      </c>
      <c r="M375" t="s">
        <v>765</v>
      </c>
      <c r="N375" t="s">
        <v>765</v>
      </c>
      <c r="O375" t="str">
        <f t="shared" si="231"/>
        <v>GOOD</v>
      </c>
      <c r="P375" t="s">
        <v>765</v>
      </c>
      <c r="Q375" t="s">
        <v>765</v>
      </c>
      <c r="R375" t="s">
        <v>765</v>
      </c>
      <c r="S375" s="1" t="s">
        <v>21</v>
      </c>
      <c r="T375" s="1"/>
      <c r="U375" s="15">
        <v>0</v>
      </c>
      <c r="V375" s="1"/>
      <c r="W375">
        <v>0</v>
      </c>
      <c r="Y375">
        <f t="shared" si="213"/>
        <v>0</v>
      </c>
      <c r="Z375">
        <v>1</v>
      </c>
      <c r="AG375">
        <f aca="true" t="shared" si="258" ref="AG375:AG381">IF(J375=1,Z375,0)</f>
        <v>1</v>
      </c>
      <c r="AH375">
        <f aca="true" t="shared" si="259" ref="AH375:AH381">IF(J375=1,AA375,0)</f>
        <v>0</v>
      </c>
      <c r="AI375">
        <f t="shared" si="214"/>
        <v>0</v>
      </c>
      <c r="AJ375">
        <f aca="true" t="shared" si="260" ref="AJ375:AJ381">AD375</f>
        <v>0</v>
      </c>
      <c r="AK375">
        <f t="shared" si="215"/>
        <v>0</v>
      </c>
      <c r="AL375">
        <f aca="true" t="shared" si="261" ref="AL375:AM381">AE375</f>
        <v>0</v>
      </c>
      <c r="AM375">
        <f t="shared" si="261"/>
        <v>0</v>
      </c>
      <c r="AN375">
        <v>1</v>
      </c>
      <c r="BA375">
        <v>1</v>
      </c>
      <c r="BB375">
        <v>1</v>
      </c>
      <c r="BC375">
        <v>1</v>
      </c>
      <c r="BD375">
        <f t="shared" si="212"/>
        <v>1</v>
      </c>
      <c r="BE375">
        <f aca="true" t="shared" si="262" ref="BE375:BE382">IF(F375&gt;0,1,0)</f>
        <v>1</v>
      </c>
      <c r="BF375">
        <f aca="true" t="shared" si="263" ref="BF375:BF382">IF(F375&gt;0,1,0)</f>
        <v>1</v>
      </c>
      <c r="BG375">
        <f aca="true" t="shared" si="264" ref="BG375:BG382">J375</f>
        <v>1</v>
      </c>
      <c r="BO375">
        <f t="shared" si="216"/>
      </c>
      <c r="BP375">
        <f t="shared" si="217"/>
      </c>
      <c r="BQ375">
        <f t="shared" si="218"/>
      </c>
      <c r="BR375">
        <f t="shared" si="219"/>
      </c>
      <c r="BS375">
        <f t="shared" si="220"/>
      </c>
      <c r="BT375">
        <f t="shared" si="221"/>
      </c>
      <c r="BU375">
        <f t="shared" si="222"/>
      </c>
      <c r="BV375">
        <f t="shared" si="223"/>
      </c>
      <c r="BW375">
        <f t="shared" si="224"/>
      </c>
      <c r="BX375">
        <f t="shared" si="225"/>
      </c>
      <c r="BY375">
        <f t="shared" si="226"/>
      </c>
      <c r="BZ375">
        <f t="shared" si="227"/>
      </c>
      <c r="CA375">
        <f t="shared" si="228"/>
      </c>
      <c r="CB375">
        <f t="shared" si="229"/>
      </c>
      <c r="CC375">
        <f t="shared" si="230"/>
      </c>
      <c r="DF375" s="28" t="str">
        <f t="shared" si="211"/>
        <v>P374</v>
      </c>
    </row>
    <row r="376" spans="1:110" ht="12.75">
      <c r="A376" s="1" t="s">
        <v>565</v>
      </c>
      <c r="B376" s="24">
        <v>1</v>
      </c>
      <c r="C376" s="3">
        <v>20220040200231</v>
      </c>
      <c r="D376">
        <v>0.37</v>
      </c>
      <c r="E376" s="3">
        <v>0</v>
      </c>
      <c r="F376">
        <v>0.328</v>
      </c>
      <c r="H376" s="46">
        <v>0</v>
      </c>
      <c r="I376" s="79">
        <v>2</v>
      </c>
      <c r="J376" s="11">
        <v>1</v>
      </c>
      <c r="L376" s="11" t="s">
        <v>462</v>
      </c>
      <c r="M376" t="s">
        <v>765</v>
      </c>
      <c r="N376" t="s">
        <v>765</v>
      </c>
      <c r="O376" t="str">
        <f t="shared" si="231"/>
        <v>GOOD</v>
      </c>
      <c r="P376" t="s">
        <v>765</v>
      </c>
      <c r="Q376" t="s">
        <v>765</v>
      </c>
      <c r="R376" t="s">
        <v>765</v>
      </c>
      <c r="S376" s="1" t="s">
        <v>21</v>
      </c>
      <c r="T376" s="1"/>
      <c r="U376" s="15">
        <v>0</v>
      </c>
      <c r="V376" s="1"/>
      <c r="W376">
        <v>1</v>
      </c>
      <c r="X376" t="s">
        <v>768</v>
      </c>
      <c r="Y376">
        <f t="shared" si="213"/>
        <v>1</v>
      </c>
      <c r="Z376">
        <v>1</v>
      </c>
      <c r="AG376">
        <f t="shared" si="258"/>
        <v>1</v>
      </c>
      <c r="AH376">
        <f t="shared" si="259"/>
        <v>0</v>
      </c>
      <c r="AI376">
        <f t="shared" si="214"/>
        <v>0</v>
      </c>
      <c r="AJ376">
        <f t="shared" si="260"/>
        <v>0</v>
      </c>
      <c r="AK376">
        <f t="shared" si="215"/>
        <v>0</v>
      </c>
      <c r="AL376">
        <f t="shared" si="261"/>
        <v>0</v>
      </c>
      <c r="AM376">
        <f t="shared" si="261"/>
        <v>0</v>
      </c>
      <c r="AN376">
        <v>1</v>
      </c>
      <c r="BA376">
        <v>1</v>
      </c>
      <c r="BB376">
        <v>1</v>
      </c>
      <c r="BC376">
        <v>1</v>
      </c>
      <c r="BD376">
        <f t="shared" si="212"/>
        <v>1</v>
      </c>
      <c r="BE376">
        <f t="shared" si="262"/>
        <v>1</v>
      </c>
      <c r="BF376">
        <f t="shared" si="263"/>
        <v>1</v>
      </c>
      <c r="BG376">
        <f t="shared" si="264"/>
        <v>1</v>
      </c>
      <c r="BO376">
        <f t="shared" si="216"/>
      </c>
      <c r="BP376">
        <f t="shared" si="217"/>
      </c>
      <c r="BQ376">
        <f t="shared" si="218"/>
      </c>
      <c r="BR376">
        <f t="shared" si="219"/>
      </c>
      <c r="BS376">
        <f t="shared" si="220"/>
      </c>
      <c r="BT376">
        <f t="shared" si="221"/>
      </c>
      <c r="BU376">
        <f t="shared" si="222"/>
      </c>
      <c r="BV376">
        <f t="shared" si="223"/>
      </c>
      <c r="BW376">
        <f t="shared" si="224"/>
      </c>
      <c r="BX376">
        <f t="shared" si="225"/>
      </c>
      <c r="BY376">
        <f t="shared" si="226"/>
      </c>
      <c r="BZ376">
        <f t="shared" si="227"/>
      </c>
      <c r="CA376">
        <f t="shared" si="228"/>
      </c>
      <c r="CB376">
        <f t="shared" si="229"/>
      </c>
      <c r="CC376">
        <f t="shared" si="230"/>
      </c>
      <c r="DF376" s="28" t="str">
        <f t="shared" si="211"/>
        <v>P375</v>
      </c>
    </row>
    <row r="377" spans="1:110" ht="12.75">
      <c r="A377" s="1" t="s">
        <v>566</v>
      </c>
      <c r="B377" s="24">
        <v>2</v>
      </c>
      <c r="C377" s="3">
        <v>20220040200284</v>
      </c>
      <c r="D377">
        <v>0.35</v>
      </c>
      <c r="E377" s="3">
        <v>0</v>
      </c>
      <c r="F377">
        <v>0.87</v>
      </c>
      <c r="H377" s="46">
        <v>7</v>
      </c>
      <c r="I377" s="79">
        <v>1</v>
      </c>
      <c r="J377" s="11">
        <v>1</v>
      </c>
      <c r="L377" s="11" t="s">
        <v>462</v>
      </c>
      <c r="M377" t="s">
        <v>765</v>
      </c>
      <c r="N377" t="s">
        <v>765</v>
      </c>
      <c r="O377" t="str">
        <f t="shared" si="231"/>
        <v>GOOD</v>
      </c>
      <c r="P377" t="s">
        <v>765</v>
      </c>
      <c r="Q377" t="s">
        <v>765</v>
      </c>
      <c r="R377" t="s">
        <v>765</v>
      </c>
      <c r="S377" s="1" t="s">
        <v>21</v>
      </c>
      <c r="T377" s="1"/>
      <c r="U377" s="15">
        <v>1.2</v>
      </c>
      <c r="V377" s="1"/>
      <c r="W377">
        <v>0</v>
      </c>
      <c r="X377" t="s">
        <v>768</v>
      </c>
      <c r="Y377">
        <f t="shared" si="213"/>
        <v>0</v>
      </c>
      <c r="Z377">
        <v>1</v>
      </c>
      <c r="AG377">
        <f t="shared" si="258"/>
        <v>1</v>
      </c>
      <c r="AH377">
        <f t="shared" si="259"/>
        <v>0</v>
      </c>
      <c r="AI377">
        <f t="shared" si="214"/>
        <v>0</v>
      </c>
      <c r="AJ377">
        <f t="shared" si="260"/>
        <v>0</v>
      </c>
      <c r="AK377">
        <f t="shared" si="215"/>
        <v>0</v>
      </c>
      <c r="AL377">
        <f t="shared" si="261"/>
        <v>0</v>
      </c>
      <c r="AM377">
        <f t="shared" si="261"/>
        <v>0</v>
      </c>
      <c r="AO377">
        <v>1</v>
      </c>
      <c r="BA377">
        <v>1</v>
      </c>
      <c r="BB377">
        <v>1</v>
      </c>
      <c r="BC377">
        <v>1</v>
      </c>
      <c r="BD377">
        <f t="shared" si="212"/>
        <v>1</v>
      </c>
      <c r="BE377">
        <f t="shared" si="262"/>
        <v>1</v>
      </c>
      <c r="BF377">
        <f t="shared" si="263"/>
        <v>1</v>
      </c>
      <c r="BG377">
        <f t="shared" si="264"/>
        <v>1</v>
      </c>
      <c r="BI377">
        <v>1</v>
      </c>
      <c r="BO377">
        <f t="shared" si="216"/>
      </c>
      <c r="BP377">
        <f t="shared" si="217"/>
        <v>1</v>
      </c>
      <c r="BQ377">
        <f t="shared" si="218"/>
      </c>
      <c r="BR377">
        <f t="shared" si="219"/>
      </c>
      <c r="BS377">
        <f t="shared" si="220"/>
      </c>
      <c r="BT377">
        <f t="shared" si="221"/>
      </c>
      <c r="BU377">
        <f t="shared" si="222"/>
      </c>
      <c r="BV377">
        <f t="shared" si="223"/>
      </c>
      <c r="BW377">
        <f t="shared" si="224"/>
      </c>
      <c r="BX377">
        <f t="shared" si="225"/>
      </c>
      <c r="BY377">
        <f t="shared" si="226"/>
      </c>
      <c r="BZ377">
        <f t="shared" si="227"/>
      </c>
      <c r="CA377">
        <f t="shared" si="228"/>
      </c>
      <c r="CB377">
        <f t="shared" si="229"/>
      </c>
      <c r="CC377">
        <f t="shared" si="230"/>
      </c>
      <c r="DF377" s="28" t="str">
        <f t="shared" si="211"/>
        <v>P376</v>
      </c>
    </row>
    <row r="378" spans="1:110" ht="12.75">
      <c r="A378" s="1" t="s">
        <v>567</v>
      </c>
      <c r="B378" s="24">
        <v>3</v>
      </c>
      <c r="C378" s="3">
        <v>20220040200335</v>
      </c>
      <c r="D378">
        <v>0.3</v>
      </c>
      <c r="E378" s="3">
        <v>0</v>
      </c>
      <c r="F378">
        <v>0.31</v>
      </c>
      <c r="H378" s="46">
        <v>0</v>
      </c>
      <c r="I378" s="79">
        <v>3</v>
      </c>
      <c r="J378" s="11">
        <v>1</v>
      </c>
      <c r="L378" s="11" t="s">
        <v>462</v>
      </c>
      <c r="M378" t="s">
        <v>765</v>
      </c>
      <c r="N378" t="s">
        <v>765</v>
      </c>
      <c r="O378" t="str">
        <f t="shared" si="231"/>
        <v>GOOD</v>
      </c>
      <c r="P378" t="s">
        <v>765</v>
      </c>
      <c r="Q378" t="s">
        <v>765</v>
      </c>
      <c r="R378" t="s">
        <v>765</v>
      </c>
      <c r="S378" s="1" t="s">
        <v>21</v>
      </c>
      <c r="T378" s="1"/>
      <c r="U378" s="15">
        <v>0</v>
      </c>
      <c r="V378" s="1"/>
      <c r="W378">
        <v>1</v>
      </c>
      <c r="Y378">
        <f t="shared" si="213"/>
        <v>1</v>
      </c>
      <c r="Z378">
        <v>1</v>
      </c>
      <c r="AG378">
        <f t="shared" si="258"/>
        <v>1</v>
      </c>
      <c r="AH378">
        <f t="shared" si="259"/>
        <v>0</v>
      </c>
      <c r="AI378">
        <f t="shared" si="214"/>
        <v>0</v>
      </c>
      <c r="AJ378">
        <f t="shared" si="260"/>
        <v>0</v>
      </c>
      <c r="AK378">
        <f t="shared" si="215"/>
        <v>0</v>
      </c>
      <c r="AL378">
        <f t="shared" si="261"/>
        <v>0</v>
      </c>
      <c r="AM378">
        <f t="shared" si="261"/>
        <v>0</v>
      </c>
      <c r="AN378">
        <v>1</v>
      </c>
      <c r="BA378">
        <v>1</v>
      </c>
      <c r="BB378">
        <v>1</v>
      </c>
      <c r="BC378">
        <v>1</v>
      </c>
      <c r="BD378">
        <f t="shared" si="212"/>
        <v>1</v>
      </c>
      <c r="BE378">
        <f t="shared" si="262"/>
        <v>1</v>
      </c>
      <c r="BF378">
        <f t="shared" si="263"/>
        <v>1</v>
      </c>
      <c r="BG378">
        <f t="shared" si="264"/>
        <v>1</v>
      </c>
      <c r="BO378">
        <f t="shared" si="216"/>
      </c>
      <c r="BP378">
        <f t="shared" si="217"/>
      </c>
      <c r="BQ378">
        <f t="shared" si="218"/>
      </c>
      <c r="BR378">
        <f t="shared" si="219"/>
      </c>
      <c r="BS378">
        <f t="shared" si="220"/>
      </c>
      <c r="BT378">
        <f t="shared" si="221"/>
      </c>
      <c r="BU378">
        <f t="shared" si="222"/>
      </c>
      <c r="BV378">
        <f t="shared" si="223"/>
      </c>
      <c r="BW378">
        <f t="shared" si="224"/>
      </c>
      <c r="BX378">
        <f t="shared" si="225"/>
      </c>
      <c r="BY378">
        <f t="shared" si="226"/>
      </c>
      <c r="BZ378">
        <f t="shared" si="227"/>
      </c>
      <c r="CA378">
        <f t="shared" si="228"/>
      </c>
      <c r="CB378">
        <f t="shared" si="229"/>
      </c>
      <c r="CC378">
        <f t="shared" si="230"/>
      </c>
      <c r="DF378" s="28" t="str">
        <f t="shared" si="211"/>
        <v>P377</v>
      </c>
    </row>
    <row r="379" spans="1:110" ht="12.75">
      <c r="A379" s="51" t="s">
        <v>568</v>
      </c>
      <c r="B379" s="51">
        <v>4</v>
      </c>
      <c r="C379" s="56"/>
      <c r="D379" s="56">
        <v>0.34</v>
      </c>
      <c r="E379" s="54">
        <v>2</v>
      </c>
      <c r="F379" s="56"/>
      <c r="G379" s="66"/>
      <c r="H379" s="66"/>
      <c r="I379" s="54"/>
      <c r="J379" s="57"/>
      <c r="K379" s="56"/>
      <c r="L379" s="57"/>
      <c r="M379"/>
      <c r="N379"/>
      <c r="O379"/>
      <c r="P379" t="s">
        <v>764</v>
      </c>
      <c r="Q379"/>
      <c r="R379"/>
      <c r="S379" s="51" t="s">
        <v>578</v>
      </c>
      <c r="T379" s="51" t="s">
        <v>579</v>
      </c>
      <c r="U379" s="15" t="s">
        <v>757</v>
      </c>
      <c r="V379" s="51"/>
      <c r="Y379">
        <f t="shared" si="213"/>
        <v>0</v>
      </c>
      <c r="Z379" s="56"/>
      <c r="AA379" s="56"/>
      <c r="AB379" s="56"/>
      <c r="AC379" s="56"/>
      <c r="AD379" s="56"/>
      <c r="AE379" s="56"/>
      <c r="AF379" s="56">
        <v>1</v>
      </c>
      <c r="AG379">
        <f t="shared" si="258"/>
        <v>0</v>
      </c>
      <c r="AH379">
        <f t="shared" si="259"/>
        <v>0</v>
      </c>
      <c r="AI379">
        <f t="shared" si="214"/>
        <v>0</v>
      </c>
      <c r="AJ379">
        <f t="shared" si="260"/>
        <v>0</v>
      </c>
      <c r="AK379">
        <f t="shared" si="215"/>
        <v>0</v>
      </c>
      <c r="AL379">
        <f t="shared" si="261"/>
        <v>0</v>
      </c>
      <c r="AM379">
        <f t="shared" si="261"/>
        <v>1</v>
      </c>
      <c r="AZ379">
        <v>1</v>
      </c>
      <c r="BA379">
        <v>1</v>
      </c>
      <c r="BB379">
        <v>1</v>
      </c>
      <c r="BC379">
        <v>1</v>
      </c>
      <c r="BD379">
        <f t="shared" si="212"/>
        <v>0</v>
      </c>
      <c r="BE379">
        <f t="shared" si="262"/>
        <v>0</v>
      </c>
      <c r="BF379">
        <f t="shared" si="263"/>
        <v>0</v>
      </c>
      <c r="BG379">
        <f t="shared" si="264"/>
        <v>0</v>
      </c>
      <c r="BO379">
        <f t="shared" si="216"/>
      </c>
      <c r="BP379">
        <f t="shared" si="217"/>
      </c>
      <c r="BQ379">
        <f t="shared" si="218"/>
      </c>
      <c r="BR379">
        <f t="shared" si="219"/>
      </c>
      <c r="BS379">
        <f t="shared" si="220"/>
      </c>
      <c r="BT379">
        <f t="shared" si="221"/>
      </c>
      <c r="BU379">
        <f t="shared" si="222"/>
      </c>
      <c r="BV379">
        <f t="shared" si="223"/>
      </c>
      <c r="BW379">
        <f t="shared" si="224"/>
      </c>
      <c r="BX379">
        <f t="shared" si="225"/>
      </c>
      <c r="BY379">
        <f t="shared" si="226"/>
      </c>
      <c r="BZ379">
        <f t="shared" si="227"/>
      </c>
      <c r="CA379">
        <f t="shared" si="228"/>
      </c>
      <c r="CB379">
        <f t="shared" si="229"/>
      </c>
      <c r="CC379">
        <f t="shared" si="230"/>
      </c>
      <c r="CS379">
        <v>1</v>
      </c>
      <c r="DF379" s="28" t="str">
        <f t="shared" si="211"/>
        <v>P378</v>
      </c>
    </row>
    <row r="380" spans="1:110" ht="12.75">
      <c r="A380" s="1" t="s">
        <v>569</v>
      </c>
      <c r="B380" s="24">
        <v>5</v>
      </c>
      <c r="C380" s="3">
        <v>20220040200338</v>
      </c>
      <c r="D380">
        <v>0.33</v>
      </c>
      <c r="E380" s="3">
        <v>0</v>
      </c>
      <c r="F380">
        <v>0.35</v>
      </c>
      <c r="H380" s="46">
        <v>0</v>
      </c>
      <c r="I380" s="79">
        <v>1</v>
      </c>
      <c r="J380" s="11">
        <v>1</v>
      </c>
      <c r="L380" s="11" t="s">
        <v>462</v>
      </c>
      <c r="M380" t="s">
        <v>765</v>
      </c>
      <c r="N380" t="s">
        <v>765</v>
      </c>
      <c r="O380" t="str">
        <f t="shared" si="231"/>
        <v>GOOD</v>
      </c>
      <c r="P380" t="s">
        <v>765</v>
      </c>
      <c r="Q380" t="s">
        <v>765</v>
      </c>
      <c r="R380" t="s">
        <v>765</v>
      </c>
      <c r="S380" s="1" t="s">
        <v>21</v>
      </c>
      <c r="T380" s="1"/>
      <c r="U380" s="15">
        <v>0</v>
      </c>
      <c r="V380" s="1"/>
      <c r="W380">
        <v>0</v>
      </c>
      <c r="Y380">
        <f t="shared" si="213"/>
        <v>0</v>
      </c>
      <c r="Z380">
        <v>1</v>
      </c>
      <c r="AG380">
        <f t="shared" si="258"/>
        <v>1</v>
      </c>
      <c r="AH380">
        <f t="shared" si="259"/>
        <v>0</v>
      </c>
      <c r="AI380">
        <f t="shared" si="214"/>
        <v>0</v>
      </c>
      <c r="AJ380">
        <f t="shared" si="260"/>
        <v>0</v>
      </c>
      <c r="AK380">
        <f t="shared" si="215"/>
        <v>0</v>
      </c>
      <c r="AL380">
        <f t="shared" si="261"/>
        <v>0</v>
      </c>
      <c r="AM380">
        <f t="shared" si="261"/>
        <v>0</v>
      </c>
      <c r="AN380">
        <v>1</v>
      </c>
      <c r="BA380">
        <v>1</v>
      </c>
      <c r="BB380">
        <v>1</v>
      </c>
      <c r="BC380">
        <v>1</v>
      </c>
      <c r="BD380">
        <f t="shared" si="212"/>
        <v>1</v>
      </c>
      <c r="BE380">
        <f t="shared" si="262"/>
        <v>1</v>
      </c>
      <c r="BF380">
        <f t="shared" si="263"/>
        <v>1</v>
      </c>
      <c r="BG380">
        <f t="shared" si="264"/>
        <v>1</v>
      </c>
      <c r="BO380">
        <f t="shared" si="216"/>
      </c>
      <c r="BP380">
        <f t="shared" si="217"/>
      </c>
      <c r="BQ380">
        <f t="shared" si="218"/>
      </c>
      <c r="BR380">
        <f t="shared" si="219"/>
      </c>
      <c r="BS380">
        <f t="shared" si="220"/>
      </c>
      <c r="BT380">
        <f t="shared" si="221"/>
      </c>
      <c r="BU380">
        <f t="shared" si="222"/>
      </c>
      <c r="BV380">
        <f t="shared" si="223"/>
      </c>
      <c r="BW380">
        <f t="shared" si="224"/>
      </c>
      <c r="BX380">
        <f t="shared" si="225"/>
      </c>
      <c r="BY380">
        <f t="shared" si="226"/>
      </c>
      <c r="BZ380">
        <f t="shared" si="227"/>
      </c>
      <c r="CA380">
        <f t="shared" si="228"/>
      </c>
      <c r="CB380">
        <f t="shared" si="229"/>
      </c>
      <c r="CC380">
        <f t="shared" si="230"/>
      </c>
      <c r="DF380" s="28" t="str">
        <f t="shared" si="211"/>
        <v>P379</v>
      </c>
    </row>
    <row r="381" spans="1:110" ht="12.75">
      <c r="A381" s="24" t="s">
        <v>570</v>
      </c>
      <c r="B381" s="24">
        <v>6</v>
      </c>
      <c r="C381" s="3">
        <v>20220040200477</v>
      </c>
      <c r="D381" s="23">
        <v>0.35</v>
      </c>
      <c r="E381" s="69">
        <v>1</v>
      </c>
      <c r="F381" s="23"/>
      <c r="G381" s="70"/>
      <c r="H381" s="70">
        <v>1</v>
      </c>
      <c r="I381" s="69"/>
      <c r="J381" s="71"/>
      <c r="K381" s="23"/>
      <c r="L381" s="71"/>
      <c r="M381" s="23"/>
      <c r="N381" s="23"/>
      <c r="O381" s="23"/>
      <c r="P381" s="23" t="s">
        <v>766</v>
      </c>
      <c r="Q381" s="23"/>
      <c r="R381" s="23"/>
      <c r="S381" s="24" t="s">
        <v>580</v>
      </c>
      <c r="T381" s="24"/>
      <c r="U381" s="26" t="s">
        <v>757</v>
      </c>
      <c r="V381" s="24"/>
      <c r="W381" s="23"/>
      <c r="X381" s="23"/>
      <c r="Y381" s="23">
        <f t="shared" si="213"/>
        <v>0</v>
      </c>
      <c r="Z381" s="23"/>
      <c r="AA381" s="23"/>
      <c r="AB381" s="23">
        <v>1</v>
      </c>
      <c r="AC381" s="23"/>
      <c r="AD381" s="23"/>
      <c r="AG381">
        <f t="shared" si="258"/>
        <v>0</v>
      </c>
      <c r="AH381">
        <f t="shared" si="259"/>
        <v>0</v>
      </c>
      <c r="AI381">
        <f t="shared" si="214"/>
        <v>0</v>
      </c>
      <c r="AJ381">
        <f t="shared" si="260"/>
        <v>0</v>
      </c>
      <c r="AK381">
        <f t="shared" si="215"/>
        <v>0</v>
      </c>
      <c r="AL381">
        <f t="shared" si="261"/>
        <v>0</v>
      </c>
      <c r="AM381">
        <f t="shared" si="261"/>
        <v>0</v>
      </c>
      <c r="BA381">
        <v>1</v>
      </c>
      <c r="BB381">
        <v>1</v>
      </c>
      <c r="BC381">
        <v>1</v>
      </c>
      <c r="BD381">
        <f t="shared" si="212"/>
        <v>1</v>
      </c>
      <c r="BE381">
        <f t="shared" si="262"/>
        <v>0</v>
      </c>
      <c r="BF381">
        <f t="shared" si="263"/>
        <v>0</v>
      </c>
      <c r="BG381">
        <f t="shared" si="264"/>
        <v>0</v>
      </c>
      <c r="BO381">
        <f t="shared" si="216"/>
      </c>
      <c r="BP381">
        <f t="shared" si="217"/>
      </c>
      <c r="BQ381">
        <f t="shared" si="218"/>
      </c>
      <c r="BR381">
        <f t="shared" si="219"/>
      </c>
      <c r="BS381">
        <f t="shared" si="220"/>
      </c>
      <c r="BT381">
        <f t="shared" si="221"/>
      </c>
      <c r="BU381">
        <f t="shared" si="222"/>
      </c>
      <c r="BV381">
        <f t="shared" si="223"/>
      </c>
      <c r="BW381">
        <f t="shared" si="224"/>
      </c>
      <c r="BX381">
        <f t="shared" si="225"/>
      </c>
      <c r="BY381">
        <f t="shared" si="226"/>
      </c>
      <c r="BZ381">
        <f t="shared" si="227"/>
      </c>
      <c r="CA381">
        <f t="shared" si="228"/>
      </c>
      <c r="CB381">
        <f t="shared" si="229"/>
      </c>
      <c r="CC381">
        <f t="shared" si="230"/>
      </c>
      <c r="DF381" s="28" t="str">
        <f t="shared" si="211"/>
        <v>P380</v>
      </c>
    </row>
    <row r="382" spans="1:110" ht="12.75">
      <c r="A382" s="24" t="s">
        <v>571</v>
      </c>
      <c r="B382" s="24">
        <v>0</v>
      </c>
      <c r="C382" s="69">
        <v>20220040200362</v>
      </c>
      <c r="D382" s="23">
        <v>0.468</v>
      </c>
      <c r="E382" s="69"/>
      <c r="F382" s="23">
        <v>0.47</v>
      </c>
      <c r="G382" s="70"/>
      <c r="H382" s="70">
        <v>0</v>
      </c>
      <c r="I382" s="69">
        <v>0</v>
      </c>
      <c r="J382" s="71">
        <v>1</v>
      </c>
      <c r="K382" s="23"/>
      <c r="L382" s="71"/>
      <c r="M382" s="23" t="s">
        <v>765</v>
      </c>
      <c r="N382" s="23" t="s">
        <v>765</v>
      </c>
      <c r="O382" s="23" t="str">
        <f t="shared" si="231"/>
        <v>GOOD</v>
      </c>
      <c r="P382" s="23" t="s">
        <v>765</v>
      </c>
      <c r="Q382" s="23" t="s">
        <v>765</v>
      </c>
      <c r="R382" s="23" t="s">
        <v>765</v>
      </c>
      <c r="S382" s="24" t="s">
        <v>21</v>
      </c>
      <c r="T382" s="24"/>
      <c r="U382" s="26">
        <v>0</v>
      </c>
      <c r="V382" s="24"/>
      <c r="W382" s="23">
        <v>0</v>
      </c>
      <c r="X382" s="23"/>
      <c r="Y382" s="23">
        <f t="shared" si="213"/>
        <v>0</v>
      </c>
      <c r="Z382" s="23">
        <v>1</v>
      </c>
      <c r="AA382" s="23"/>
      <c r="AB382" s="23"/>
      <c r="AC382" s="23"/>
      <c r="AD382" s="23"/>
      <c r="AE382" s="23"/>
      <c r="AF382" s="23"/>
      <c r="AG382">
        <f aca="true" t="shared" si="265" ref="AG382:AG388">IF(J382=1,Z382,0)</f>
        <v>1</v>
      </c>
      <c r="AH382">
        <f aca="true" t="shared" si="266" ref="AH382:AH388">IF(J382=1,AA382,0)</f>
        <v>0</v>
      </c>
      <c r="AI382">
        <f t="shared" si="214"/>
        <v>0</v>
      </c>
      <c r="AJ382">
        <f aca="true" t="shared" si="267" ref="AJ382:AJ388">AD382</f>
        <v>0</v>
      </c>
      <c r="AK382">
        <f t="shared" si="215"/>
        <v>0</v>
      </c>
      <c r="AL382">
        <f aca="true" t="shared" si="268" ref="AL382:AL388">AE382</f>
        <v>0</v>
      </c>
      <c r="AM382">
        <f aca="true" t="shared" si="269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212"/>
        <v>1</v>
      </c>
      <c r="BE382">
        <f t="shared" si="262"/>
        <v>1</v>
      </c>
      <c r="BF382">
        <f t="shared" si="263"/>
        <v>1</v>
      </c>
      <c r="BG382">
        <f t="shared" si="264"/>
        <v>1</v>
      </c>
      <c r="BO382">
        <f t="shared" si="216"/>
      </c>
      <c r="BP382">
        <f t="shared" si="217"/>
      </c>
      <c r="BQ382">
        <f t="shared" si="218"/>
      </c>
      <c r="BR382">
        <f t="shared" si="219"/>
      </c>
      <c r="BS382">
        <f t="shared" si="220"/>
      </c>
      <c r="BT382">
        <f t="shared" si="221"/>
      </c>
      <c r="BU382">
        <f t="shared" si="222"/>
      </c>
      <c r="BV382">
        <f t="shared" si="223"/>
      </c>
      <c r="BW382">
        <f t="shared" si="224"/>
      </c>
      <c r="BX382">
        <f t="shared" si="225"/>
      </c>
      <c r="BY382">
        <f t="shared" si="226"/>
      </c>
      <c r="BZ382">
        <f t="shared" si="227"/>
      </c>
      <c r="CA382">
        <f t="shared" si="228"/>
      </c>
      <c r="CB382">
        <f t="shared" si="229"/>
      </c>
      <c r="CC382">
        <f t="shared" si="230"/>
      </c>
      <c r="DF382" s="28" t="str">
        <f t="shared" si="211"/>
        <v>P381</v>
      </c>
    </row>
    <row r="383" spans="1:110" ht="12.75">
      <c r="A383" s="1" t="s">
        <v>572</v>
      </c>
      <c r="B383" s="24">
        <v>1</v>
      </c>
      <c r="C383" s="3">
        <v>20220040200380</v>
      </c>
      <c r="D383">
        <v>0.388</v>
      </c>
      <c r="F383" s="23">
        <v>0.39</v>
      </c>
      <c r="H383" s="70">
        <v>1</v>
      </c>
      <c r="I383" s="79">
        <v>1</v>
      </c>
      <c r="J383" s="11">
        <v>1</v>
      </c>
      <c r="L383" s="11" t="s">
        <v>462</v>
      </c>
      <c r="M383" t="s">
        <v>765</v>
      </c>
      <c r="N383" t="s">
        <v>765</v>
      </c>
      <c r="O383" t="str">
        <f t="shared" si="231"/>
        <v>GOOD</v>
      </c>
      <c r="P383" t="s">
        <v>765</v>
      </c>
      <c r="Q383" t="s">
        <v>765</v>
      </c>
      <c r="R383" t="s">
        <v>765</v>
      </c>
      <c r="S383" s="1" t="s">
        <v>21</v>
      </c>
      <c r="T383" s="1"/>
      <c r="U383" s="15">
        <v>0</v>
      </c>
      <c r="V383" s="1"/>
      <c r="W383">
        <v>0</v>
      </c>
      <c r="Y383">
        <f t="shared" si="213"/>
        <v>0</v>
      </c>
      <c r="Z383">
        <v>1</v>
      </c>
      <c r="AG383">
        <f t="shared" si="265"/>
        <v>1</v>
      </c>
      <c r="AH383">
        <f t="shared" si="266"/>
        <v>0</v>
      </c>
      <c r="AI383">
        <f t="shared" si="214"/>
        <v>0</v>
      </c>
      <c r="AJ383">
        <f t="shared" si="267"/>
        <v>0</v>
      </c>
      <c r="AK383">
        <f t="shared" si="215"/>
        <v>0</v>
      </c>
      <c r="AL383">
        <f t="shared" si="268"/>
        <v>0</v>
      </c>
      <c r="AM383">
        <f t="shared" si="269"/>
        <v>0</v>
      </c>
      <c r="AN383">
        <v>1</v>
      </c>
      <c r="BA383">
        <v>1</v>
      </c>
      <c r="BB383">
        <v>1</v>
      </c>
      <c r="BC383">
        <v>1</v>
      </c>
      <c r="BD383">
        <f t="shared" si="212"/>
        <v>1</v>
      </c>
      <c r="BE383">
        <f aca="true" t="shared" si="270" ref="BE383:BE388">IF(F383&gt;0,1,0)</f>
        <v>1</v>
      </c>
      <c r="BF383">
        <f aca="true" t="shared" si="271" ref="BF383:BF388">IF(F383&gt;0,1,0)</f>
        <v>1</v>
      </c>
      <c r="BG383">
        <f aca="true" t="shared" si="272" ref="BG383:BG388">J383</f>
        <v>1</v>
      </c>
      <c r="BO383">
        <f t="shared" si="216"/>
      </c>
      <c r="BP383">
        <f t="shared" si="217"/>
      </c>
      <c r="BQ383">
        <f t="shared" si="218"/>
      </c>
      <c r="BR383">
        <f t="shared" si="219"/>
      </c>
      <c r="BS383">
        <f t="shared" si="220"/>
      </c>
      <c r="BT383">
        <f t="shared" si="221"/>
      </c>
      <c r="BU383">
        <f t="shared" si="222"/>
      </c>
      <c r="BV383">
        <f t="shared" si="223"/>
      </c>
      <c r="BW383">
        <f t="shared" si="224"/>
      </c>
      <c r="BX383">
        <f t="shared" si="225"/>
      </c>
      <c r="BY383">
        <f t="shared" si="226"/>
      </c>
      <c r="BZ383">
        <f t="shared" si="227"/>
      </c>
      <c r="CA383">
        <f t="shared" si="228"/>
      </c>
      <c r="CB383">
        <f t="shared" si="229"/>
      </c>
      <c r="CC383">
        <f t="shared" si="230"/>
      </c>
      <c r="DF383" s="28" t="str">
        <f t="shared" si="211"/>
        <v>P382</v>
      </c>
    </row>
    <row r="384" spans="1:110" ht="12.75">
      <c r="A384" s="1" t="s">
        <v>573</v>
      </c>
      <c r="B384" s="24">
        <v>2</v>
      </c>
      <c r="C384" s="3">
        <v>20220040200373</v>
      </c>
      <c r="D384">
        <v>0.485</v>
      </c>
      <c r="F384">
        <v>0.51</v>
      </c>
      <c r="H384" s="46">
        <v>0</v>
      </c>
      <c r="I384" s="3">
        <v>2</v>
      </c>
      <c r="J384" s="11">
        <v>1</v>
      </c>
      <c r="M384" t="s">
        <v>765</v>
      </c>
      <c r="N384" t="s">
        <v>765</v>
      </c>
      <c r="O384" t="str">
        <f t="shared" si="231"/>
        <v>GOOD</v>
      </c>
      <c r="P384" t="s">
        <v>765</v>
      </c>
      <c r="Q384" t="s">
        <v>765</v>
      </c>
      <c r="R384" t="s">
        <v>765</v>
      </c>
      <c r="S384" s="1" t="s">
        <v>21</v>
      </c>
      <c r="T384" s="1"/>
      <c r="U384" s="15">
        <v>0</v>
      </c>
      <c r="V384" s="1"/>
      <c r="W384">
        <v>0</v>
      </c>
      <c r="Y384">
        <f t="shared" si="213"/>
        <v>0</v>
      </c>
      <c r="Z384">
        <v>1</v>
      </c>
      <c r="AG384">
        <f t="shared" si="265"/>
        <v>1</v>
      </c>
      <c r="AH384">
        <f t="shared" si="266"/>
        <v>0</v>
      </c>
      <c r="AI384">
        <f t="shared" si="214"/>
        <v>0</v>
      </c>
      <c r="AJ384">
        <f t="shared" si="267"/>
        <v>0</v>
      </c>
      <c r="AK384">
        <f t="shared" si="215"/>
        <v>0</v>
      </c>
      <c r="AL384">
        <f t="shared" si="268"/>
        <v>0</v>
      </c>
      <c r="AM384">
        <f t="shared" si="269"/>
        <v>0</v>
      </c>
      <c r="AN384">
        <v>1</v>
      </c>
      <c r="BA384">
        <v>1</v>
      </c>
      <c r="BB384">
        <v>1</v>
      </c>
      <c r="BC384">
        <v>1</v>
      </c>
      <c r="BD384">
        <f t="shared" si="212"/>
        <v>1</v>
      </c>
      <c r="BE384">
        <f t="shared" si="270"/>
        <v>1</v>
      </c>
      <c r="BF384">
        <f t="shared" si="271"/>
        <v>1</v>
      </c>
      <c r="BG384">
        <f t="shared" si="272"/>
        <v>1</v>
      </c>
      <c r="BO384">
        <f t="shared" si="216"/>
      </c>
      <c r="BP384">
        <f t="shared" si="217"/>
      </c>
      <c r="BQ384">
        <f t="shared" si="218"/>
      </c>
      <c r="BR384">
        <f t="shared" si="219"/>
      </c>
      <c r="BS384">
        <f t="shared" si="220"/>
      </c>
      <c r="BT384">
        <f t="shared" si="221"/>
      </c>
      <c r="BU384">
        <f t="shared" si="222"/>
      </c>
      <c r="BV384">
        <f t="shared" si="223"/>
      </c>
      <c r="BW384">
        <f t="shared" si="224"/>
      </c>
      <c r="BX384">
        <f t="shared" si="225"/>
      </c>
      <c r="BY384">
        <f t="shared" si="226"/>
      </c>
      <c r="BZ384">
        <f t="shared" si="227"/>
      </c>
      <c r="CA384">
        <f t="shared" si="228"/>
      </c>
      <c r="CB384">
        <f t="shared" si="229"/>
      </c>
      <c r="CC384">
        <f t="shared" si="230"/>
      </c>
      <c r="DF384" s="28" t="str">
        <f t="shared" si="211"/>
        <v>P383</v>
      </c>
    </row>
    <row r="385" spans="1:110" ht="12.75">
      <c r="A385" s="1" t="s">
        <v>574</v>
      </c>
      <c r="B385" s="24">
        <v>3</v>
      </c>
      <c r="C385" s="3">
        <v>20220040200356</v>
      </c>
      <c r="D385">
        <v>0.61</v>
      </c>
      <c r="F385" s="23">
        <v>0.77</v>
      </c>
      <c r="H385" s="70">
        <v>0</v>
      </c>
      <c r="I385" s="79">
        <v>0.1</v>
      </c>
      <c r="J385" s="11">
        <v>1</v>
      </c>
      <c r="L385" s="11" t="s">
        <v>462</v>
      </c>
      <c r="M385" t="s">
        <v>765</v>
      </c>
      <c r="N385" t="s">
        <v>765</v>
      </c>
      <c r="O385" t="str">
        <f t="shared" si="231"/>
        <v>GOOD</v>
      </c>
      <c r="P385" t="s">
        <v>765</v>
      </c>
      <c r="Q385" t="s">
        <v>765</v>
      </c>
      <c r="R385" t="s">
        <v>765</v>
      </c>
      <c r="S385" s="1" t="s">
        <v>21</v>
      </c>
      <c r="T385" s="1"/>
      <c r="U385" s="15">
        <v>1.1</v>
      </c>
      <c r="V385" s="1"/>
      <c r="W385">
        <v>1</v>
      </c>
      <c r="Y385">
        <f t="shared" si="213"/>
        <v>1</v>
      </c>
      <c r="Z385">
        <v>1</v>
      </c>
      <c r="AG385">
        <f t="shared" si="265"/>
        <v>1</v>
      </c>
      <c r="AH385">
        <f t="shared" si="266"/>
        <v>0</v>
      </c>
      <c r="AI385">
        <f t="shared" si="214"/>
        <v>0</v>
      </c>
      <c r="AJ385">
        <f t="shared" si="267"/>
        <v>0</v>
      </c>
      <c r="AK385">
        <f t="shared" si="215"/>
        <v>0</v>
      </c>
      <c r="AL385">
        <f t="shared" si="268"/>
        <v>0</v>
      </c>
      <c r="AM385">
        <f t="shared" si="269"/>
        <v>0</v>
      </c>
      <c r="AO385">
        <v>1</v>
      </c>
      <c r="BA385">
        <v>1</v>
      </c>
      <c r="BB385">
        <v>1</v>
      </c>
      <c r="BC385">
        <v>1</v>
      </c>
      <c r="BD385">
        <f t="shared" si="212"/>
        <v>1</v>
      </c>
      <c r="BE385">
        <f t="shared" si="270"/>
        <v>1</v>
      </c>
      <c r="BF385">
        <f t="shared" si="271"/>
        <v>1</v>
      </c>
      <c r="BG385">
        <f t="shared" si="272"/>
        <v>1</v>
      </c>
      <c r="BI385">
        <v>1</v>
      </c>
      <c r="BO385">
        <f t="shared" si="216"/>
      </c>
      <c r="BP385">
        <f t="shared" si="217"/>
        <v>1</v>
      </c>
      <c r="BQ385">
        <f t="shared" si="218"/>
      </c>
      <c r="BR385">
        <f t="shared" si="219"/>
      </c>
      <c r="BS385">
        <f t="shared" si="220"/>
      </c>
      <c r="BT385">
        <f t="shared" si="221"/>
      </c>
      <c r="BU385">
        <f t="shared" si="222"/>
      </c>
      <c r="BV385">
        <f t="shared" si="223"/>
      </c>
      <c r="BW385">
        <f t="shared" si="224"/>
      </c>
      <c r="BX385">
        <f t="shared" si="225"/>
      </c>
      <c r="BY385">
        <f t="shared" si="226"/>
      </c>
      <c r="BZ385">
        <f t="shared" si="227"/>
      </c>
      <c r="CA385">
        <f t="shared" si="228"/>
      </c>
      <c r="CB385">
        <f t="shared" si="229"/>
      </c>
      <c r="CC385">
        <f t="shared" si="230"/>
      </c>
      <c r="DF385" s="28" t="str">
        <f t="shared" si="211"/>
        <v>P384</v>
      </c>
    </row>
    <row r="386" spans="1:110" ht="12.75">
      <c r="A386" s="1" t="s">
        <v>575</v>
      </c>
      <c r="B386" s="24">
        <v>4</v>
      </c>
      <c r="C386" s="3">
        <v>20220040200371</v>
      </c>
      <c r="D386">
        <v>1.05</v>
      </c>
      <c r="F386" s="23">
        <v>11.5</v>
      </c>
      <c r="H386" s="46">
        <v>0</v>
      </c>
      <c r="I386" s="3">
        <v>0.1</v>
      </c>
      <c r="J386" s="11">
        <v>1</v>
      </c>
      <c r="M386" t="s">
        <v>764</v>
      </c>
      <c r="N386" t="s">
        <v>765</v>
      </c>
      <c r="O386" t="str">
        <f t="shared" si="231"/>
        <v>GOOD</v>
      </c>
      <c r="P386" t="s">
        <v>764</v>
      </c>
      <c r="Q386" t="s">
        <v>764</v>
      </c>
      <c r="R386" t="s">
        <v>764</v>
      </c>
      <c r="S386" s="1" t="s">
        <v>265</v>
      </c>
      <c r="T386" s="1"/>
      <c r="U386" s="15">
        <v>2</v>
      </c>
      <c r="V386" s="1"/>
      <c r="W386">
        <v>1</v>
      </c>
      <c r="Y386">
        <f t="shared" si="213"/>
        <v>1</v>
      </c>
      <c r="AA386">
        <v>1</v>
      </c>
      <c r="AG386">
        <f t="shared" si="265"/>
        <v>0</v>
      </c>
      <c r="AH386">
        <f t="shared" si="266"/>
        <v>1</v>
      </c>
      <c r="AI386">
        <f t="shared" si="214"/>
        <v>0</v>
      </c>
      <c r="AJ386">
        <f t="shared" si="267"/>
        <v>0</v>
      </c>
      <c r="AK386">
        <f t="shared" si="215"/>
        <v>0</v>
      </c>
      <c r="AL386">
        <f t="shared" si="268"/>
        <v>0</v>
      </c>
      <c r="AM386">
        <f t="shared" si="269"/>
        <v>0</v>
      </c>
      <c r="AQ386">
        <v>1</v>
      </c>
      <c r="BA386">
        <v>1</v>
      </c>
      <c r="BB386">
        <v>1</v>
      </c>
      <c r="BC386">
        <v>1</v>
      </c>
      <c r="BD386">
        <f aca="true" t="shared" si="273" ref="BD386:BD449">IF(C386&gt;200000000,1,0)</f>
        <v>1</v>
      </c>
      <c r="BE386">
        <f t="shared" si="270"/>
        <v>1</v>
      </c>
      <c r="BF386">
        <f t="shared" si="271"/>
        <v>1</v>
      </c>
      <c r="BG386">
        <f t="shared" si="272"/>
        <v>1</v>
      </c>
      <c r="BI386">
        <v>1</v>
      </c>
      <c r="BO386">
        <f t="shared" si="216"/>
      </c>
      <c r="BP386">
        <f t="shared" si="217"/>
        <v>1</v>
      </c>
      <c r="BQ386">
        <f t="shared" si="218"/>
      </c>
      <c r="BR386">
        <f t="shared" si="219"/>
      </c>
      <c r="BS386">
        <f t="shared" si="220"/>
      </c>
      <c r="BT386">
        <f t="shared" si="221"/>
      </c>
      <c r="BU386">
        <f t="shared" si="222"/>
      </c>
      <c r="BV386">
        <f t="shared" si="223"/>
      </c>
      <c r="BW386">
        <f t="shared" si="224"/>
      </c>
      <c r="BX386">
        <f t="shared" si="225"/>
      </c>
      <c r="BY386">
        <f t="shared" si="226"/>
      </c>
      <c r="BZ386">
        <f t="shared" si="227"/>
      </c>
      <c r="CA386">
        <f t="shared" si="228"/>
      </c>
      <c r="CB386">
        <f t="shared" si="229"/>
      </c>
      <c r="CC386">
        <f t="shared" si="230"/>
      </c>
      <c r="DF386" s="28" t="str">
        <f t="shared" si="211"/>
        <v>P385</v>
      </c>
    </row>
    <row r="387" spans="1:110" ht="12.75">
      <c r="A387" s="1" t="s">
        <v>576</v>
      </c>
      <c r="B387" s="24">
        <v>5</v>
      </c>
      <c r="C387" s="3">
        <v>20220040200330</v>
      </c>
      <c r="D387">
        <v>0.52</v>
      </c>
      <c r="F387" s="23">
        <v>0.63</v>
      </c>
      <c r="H387" s="70">
        <v>1</v>
      </c>
      <c r="I387" s="79">
        <v>1</v>
      </c>
      <c r="J387" s="11">
        <v>1</v>
      </c>
      <c r="L387" s="11" t="s">
        <v>462</v>
      </c>
      <c r="M387" t="s">
        <v>765</v>
      </c>
      <c r="N387" t="s">
        <v>765</v>
      </c>
      <c r="O387" t="str">
        <f t="shared" si="231"/>
        <v>GOOD</v>
      </c>
      <c r="P387" t="s">
        <v>765</v>
      </c>
      <c r="Q387" t="s">
        <v>765</v>
      </c>
      <c r="R387" t="s">
        <v>765</v>
      </c>
      <c r="S387" s="1" t="s">
        <v>21</v>
      </c>
      <c r="T387" s="1"/>
      <c r="U387" s="15">
        <v>1.2</v>
      </c>
      <c r="V387" s="1"/>
      <c r="W387">
        <v>1</v>
      </c>
      <c r="Y387">
        <f aca="true" t="shared" si="274" ref="Y387:Y450">MIN(W387:X387)</f>
        <v>1</v>
      </c>
      <c r="Z387">
        <v>1</v>
      </c>
      <c r="AG387">
        <f t="shared" si="265"/>
        <v>1</v>
      </c>
      <c r="AH387">
        <f t="shared" si="266"/>
        <v>0</v>
      </c>
      <c r="AI387">
        <f aca="true" t="shared" si="275" ref="AI387:AI450">IF(J387=1,AB387,0)</f>
        <v>0</v>
      </c>
      <c r="AJ387">
        <f t="shared" si="267"/>
        <v>0</v>
      </c>
      <c r="AK387">
        <f aca="true" t="shared" si="276" ref="AK387:AK450">IF(J387=1,AC387,0)</f>
        <v>0</v>
      </c>
      <c r="AL387">
        <f t="shared" si="268"/>
        <v>0</v>
      </c>
      <c r="AM387">
        <f t="shared" si="269"/>
        <v>0</v>
      </c>
      <c r="AO387">
        <v>1</v>
      </c>
      <c r="BA387">
        <v>1</v>
      </c>
      <c r="BB387">
        <v>1</v>
      </c>
      <c r="BC387">
        <v>1</v>
      </c>
      <c r="BD387">
        <f t="shared" si="273"/>
        <v>1</v>
      </c>
      <c r="BE387">
        <f t="shared" si="270"/>
        <v>1</v>
      </c>
      <c r="BF387">
        <f t="shared" si="271"/>
        <v>1</v>
      </c>
      <c r="BG387">
        <f t="shared" si="272"/>
        <v>1</v>
      </c>
      <c r="BI387">
        <v>1</v>
      </c>
      <c r="BO387">
        <f aca="true" t="shared" si="277" ref="BO387:BO450">IF(AND(OR($AG387,$AH387),IF(BH387,1)),1,"")</f>
      </c>
      <c r="BP387">
        <f aca="true" t="shared" si="278" ref="BP387:BP450">IF(AND(OR($AG387,$AH387),IF(BI387,1)),1,"")</f>
        <v>1</v>
      </c>
      <c r="BQ387">
        <f aca="true" t="shared" si="279" ref="BQ387:BQ450">IF(AND(OR($AG387,$AH387),IF(BJ387,1)),1,"")</f>
      </c>
      <c r="BR387">
        <f aca="true" t="shared" si="280" ref="BR387:BR450">IF(AND(OR($AG387,$AH387),IF(BK387,1)),1,"")</f>
      </c>
      <c r="BS387">
        <f aca="true" t="shared" si="281" ref="BS387:BS450">IF(AND(OR($AG387,$AH387),IF(BL387,1)),1,"")</f>
      </c>
      <c r="BT387">
        <f aca="true" t="shared" si="282" ref="BT387:BT450">IF(AND(OR($AG387,$AH387),IF(BM387,1)),1,"")</f>
      </c>
      <c r="BU387">
        <f aca="true" t="shared" si="283" ref="BU387:BU450">IF(AND(OR($AG387,$AH387),IF(BN387,1)),1,"")</f>
      </c>
      <c r="BV387">
        <f aca="true" t="shared" si="284" ref="BV387:BV450">IF(AND(OR($AI387,$AK387),IF(BH387,1)),1,"")</f>
      </c>
      <c r="BW387">
        <f aca="true" t="shared" si="285" ref="BW387:BW450">IF(AND(OR($AI387,$AK387),IF(BI387,1)),1,"")</f>
      </c>
      <c r="BX387">
        <f aca="true" t="shared" si="286" ref="BX387:BX450">IF(AND(OR($AI387,$AK387),IF(BJ387,1)),1,"")</f>
      </c>
      <c r="BY387">
        <f aca="true" t="shared" si="287" ref="BY387:BY450">IF(AND(OR($AI387,$AK387),IF(BK387,1)),1,"")</f>
      </c>
      <c r="BZ387">
        <f aca="true" t="shared" si="288" ref="BZ387:BZ450">IF(AND(OR($AI387,$AK387),IF(BL387,1)),1,"")</f>
      </c>
      <c r="CA387">
        <f aca="true" t="shared" si="289" ref="CA387:CA450">IF(AND(OR($AI387,$AK387),IF(BM387,1)),1,"")</f>
      </c>
      <c r="CB387">
        <f aca="true" t="shared" si="290" ref="CB387:CB450">IF(AND(OR($AI387,$AK387),IF(BN387,1)),1,"")</f>
      </c>
      <c r="CC387">
        <f aca="true" t="shared" si="291" ref="CC387:CC450">IF(AND(OR($AJ387,$AL387,$AM387),IF(BH387,1)),1,"")</f>
      </c>
      <c r="DF387" s="28" t="str">
        <f t="shared" si="211"/>
        <v>P386</v>
      </c>
    </row>
    <row r="388" spans="1:110" ht="12.75">
      <c r="A388" s="1" t="s">
        <v>577</v>
      </c>
      <c r="B388" s="24">
        <v>6</v>
      </c>
      <c r="C388" s="3">
        <v>20220040200283</v>
      </c>
      <c r="D388">
        <v>0.7</v>
      </c>
      <c r="F388" s="23">
        <v>11.9</v>
      </c>
      <c r="H388" s="46">
        <v>4</v>
      </c>
      <c r="I388" s="79">
        <v>0.1</v>
      </c>
      <c r="J388" s="11">
        <v>1</v>
      </c>
      <c r="L388" s="11" t="s">
        <v>462</v>
      </c>
      <c r="M388" t="s">
        <v>765</v>
      </c>
      <c r="N388" t="s">
        <v>765</v>
      </c>
      <c r="O388" t="str">
        <f t="shared" si="231"/>
        <v>GOOD</v>
      </c>
      <c r="P388" t="s">
        <v>765</v>
      </c>
      <c r="Q388" t="s">
        <v>765</v>
      </c>
      <c r="R388" t="s">
        <v>765</v>
      </c>
      <c r="S388" s="1" t="s">
        <v>21</v>
      </c>
      <c r="T388" s="1"/>
      <c r="U388" s="15">
        <v>2</v>
      </c>
      <c r="V388" s="1"/>
      <c r="W388">
        <v>0</v>
      </c>
      <c r="X388" t="s">
        <v>768</v>
      </c>
      <c r="Y388">
        <f t="shared" si="274"/>
        <v>0</v>
      </c>
      <c r="Z388">
        <v>1</v>
      </c>
      <c r="AG388">
        <f t="shared" si="265"/>
        <v>1</v>
      </c>
      <c r="AH388">
        <f t="shared" si="266"/>
        <v>0</v>
      </c>
      <c r="AI388">
        <f t="shared" si="275"/>
        <v>0</v>
      </c>
      <c r="AJ388">
        <f t="shared" si="267"/>
        <v>0</v>
      </c>
      <c r="AK388">
        <f t="shared" si="276"/>
        <v>0</v>
      </c>
      <c r="AL388">
        <f t="shared" si="268"/>
        <v>0</v>
      </c>
      <c r="AM388">
        <f t="shared" si="269"/>
        <v>0</v>
      </c>
      <c r="AO388">
        <v>1</v>
      </c>
      <c r="BA388">
        <v>1</v>
      </c>
      <c r="BB388">
        <v>1</v>
      </c>
      <c r="BC388">
        <v>1</v>
      </c>
      <c r="BD388">
        <f t="shared" si="273"/>
        <v>1</v>
      </c>
      <c r="BE388">
        <f t="shared" si="270"/>
        <v>1</v>
      </c>
      <c r="BF388">
        <f t="shared" si="271"/>
        <v>1</v>
      </c>
      <c r="BG388">
        <f t="shared" si="272"/>
        <v>1</v>
      </c>
      <c r="BI388">
        <v>1</v>
      </c>
      <c r="BO388">
        <f t="shared" si="277"/>
      </c>
      <c r="BP388">
        <f t="shared" si="278"/>
        <v>1</v>
      </c>
      <c r="BQ388">
        <f t="shared" si="279"/>
      </c>
      <c r="BR388">
        <f t="shared" si="280"/>
      </c>
      <c r="BS388">
        <f t="shared" si="281"/>
      </c>
      <c r="BT388">
        <f t="shared" si="282"/>
      </c>
      <c r="BU388">
        <f t="shared" si="283"/>
      </c>
      <c r="BV388">
        <f t="shared" si="284"/>
      </c>
      <c r="BW388">
        <f t="shared" si="285"/>
      </c>
      <c r="BX388">
        <f t="shared" si="286"/>
      </c>
      <c r="BY388">
        <f t="shared" si="287"/>
      </c>
      <c r="BZ388">
        <f t="shared" si="288"/>
      </c>
      <c r="CA388">
        <f t="shared" si="289"/>
      </c>
      <c r="CB388">
        <f t="shared" si="290"/>
      </c>
      <c r="CC388">
        <f t="shared" si="291"/>
      </c>
      <c r="DF388" s="28" t="str">
        <f t="shared" si="211"/>
        <v>P387</v>
      </c>
    </row>
    <row r="389" spans="1:110" ht="12.75">
      <c r="A389" s="51" t="s">
        <v>584</v>
      </c>
      <c r="B389" s="51">
        <v>0</v>
      </c>
      <c r="C389" s="56"/>
      <c r="D389" s="56">
        <v>26.4</v>
      </c>
      <c r="E389" s="54"/>
      <c r="F389" s="56"/>
      <c r="G389" s="66"/>
      <c r="H389" s="66"/>
      <c r="I389" s="54"/>
      <c r="J389" s="57"/>
      <c r="K389" s="56"/>
      <c r="L389" s="57"/>
      <c r="M389" s="56"/>
      <c r="N389" s="56"/>
      <c r="O389" s="56"/>
      <c r="P389" s="56" t="s">
        <v>765</v>
      </c>
      <c r="Q389" s="56"/>
      <c r="R389" s="56"/>
      <c r="S389" s="51" t="s">
        <v>21</v>
      </c>
      <c r="T389" s="51"/>
      <c r="U389" s="108">
        <v>96</v>
      </c>
      <c r="V389" s="51"/>
      <c r="W389" s="56"/>
      <c r="X389" s="56"/>
      <c r="Y389" s="56">
        <f t="shared" si="274"/>
        <v>0</v>
      </c>
      <c r="Z389" s="56" t="s">
        <v>599</v>
      </c>
      <c r="AA389" s="56"/>
      <c r="AB389" s="56"/>
      <c r="AC389" s="56"/>
      <c r="AD389" s="56"/>
      <c r="AE389" s="56">
        <v>1</v>
      </c>
      <c r="AG389">
        <f aca="true" t="shared" si="292" ref="AG389:AG402">IF(J389=1,Z389,0)</f>
        <v>0</v>
      </c>
      <c r="AH389">
        <f aca="true" t="shared" si="293" ref="AH389:AH402">IF(J389=1,AA389,0)</f>
        <v>0</v>
      </c>
      <c r="AI389">
        <f t="shared" si="275"/>
        <v>0</v>
      </c>
      <c r="AJ389">
        <f aca="true" t="shared" si="294" ref="AJ389:AJ402">AD389</f>
        <v>0</v>
      </c>
      <c r="AK389">
        <f t="shared" si="276"/>
        <v>0</v>
      </c>
      <c r="AL389">
        <f aca="true" t="shared" si="295" ref="AL389:AL402">AE389</f>
        <v>1</v>
      </c>
      <c r="AM389">
        <f aca="true" t="shared" si="296" ref="AM389:AM402">AF389</f>
        <v>0</v>
      </c>
      <c r="AX389">
        <v>1</v>
      </c>
      <c r="BA389">
        <v>1</v>
      </c>
      <c r="BB389">
        <v>1</v>
      </c>
      <c r="BC389">
        <v>1</v>
      </c>
      <c r="BD389">
        <f t="shared" si="273"/>
        <v>0</v>
      </c>
      <c r="BE389">
        <f aca="true" t="shared" si="297" ref="BE389:BE402">IF(F389&gt;0,1,0)</f>
        <v>0</v>
      </c>
      <c r="BF389">
        <f aca="true" t="shared" si="298" ref="BF389:BF402">IF(F389&gt;0,1,0)</f>
        <v>0</v>
      </c>
      <c r="BG389">
        <f aca="true" t="shared" si="299" ref="BG389:BG402">J389</f>
        <v>0</v>
      </c>
      <c r="BO389">
        <f t="shared" si="277"/>
      </c>
      <c r="BP389">
        <f t="shared" si="278"/>
      </c>
      <c r="BQ389">
        <f t="shared" si="279"/>
      </c>
      <c r="BR389">
        <f t="shared" si="280"/>
      </c>
      <c r="BS389">
        <f t="shared" si="281"/>
      </c>
      <c r="BT389">
        <f t="shared" si="282"/>
      </c>
      <c r="BU389">
        <f t="shared" si="283"/>
      </c>
      <c r="BV389">
        <f t="shared" si="284"/>
      </c>
      <c r="BW389">
        <f t="shared" si="285"/>
      </c>
      <c r="BX389">
        <f t="shared" si="286"/>
      </c>
      <c r="BY389">
        <f t="shared" si="287"/>
      </c>
      <c r="BZ389">
        <f t="shared" si="288"/>
      </c>
      <c r="CA389">
        <f t="shared" si="289"/>
      </c>
      <c r="CB389">
        <f t="shared" si="290"/>
      </c>
      <c r="CC389">
        <f t="shared" si="291"/>
      </c>
      <c r="CX389">
        <v>1</v>
      </c>
      <c r="DF389" s="28" t="str">
        <f t="shared" si="211"/>
        <v>P388</v>
      </c>
    </row>
    <row r="390" spans="1:110" ht="12.75">
      <c r="A390" s="1" t="s">
        <v>585</v>
      </c>
      <c r="B390" s="24">
        <v>1</v>
      </c>
      <c r="C390" s="3">
        <v>20220040200396</v>
      </c>
      <c r="D390">
        <v>0.49</v>
      </c>
      <c r="F390" s="23">
        <v>21.2</v>
      </c>
      <c r="H390" s="46">
        <v>0</v>
      </c>
      <c r="I390" s="79">
        <v>0.1</v>
      </c>
      <c r="J390" s="11">
        <v>1</v>
      </c>
      <c r="L390" s="11" t="s">
        <v>462</v>
      </c>
      <c r="M390" t="s">
        <v>765</v>
      </c>
      <c r="N390" t="s">
        <v>765</v>
      </c>
      <c r="O390" t="str">
        <f aca="true" t="shared" si="300" ref="O390:O447">N390</f>
        <v>GOOD</v>
      </c>
      <c r="P390" t="s">
        <v>765</v>
      </c>
      <c r="Q390" t="s">
        <v>765</v>
      </c>
      <c r="R390" t="s">
        <v>765</v>
      </c>
      <c r="S390" s="1" t="s">
        <v>21</v>
      </c>
      <c r="T390" s="1"/>
      <c r="U390" s="15">
        <v>2</v>
      </c>
      <c r="V390" s="1"/>
      <c r="W390">
        <v>1</v>
      </c>
      <c r="Y390">
        <f t="shared" si="274"/>
        <v>1</v>
      </c>
      <c r="Z390">
        <v>1</v>
      </c>
      <c r="AG390">
        <f t="shared" si="292"/>
        <v>1</v>
      </c>
      <c r="AH390">
        <f t="shared" si="293"/>
        <v>0</v>
      </c>
      <c r="AI390">
        <f t="shared" si="275"/>
        <v>0</v>
      </c>
      <c r="AJ390">
        <f t="shared" si="294"/>
        <v>0</v>
      </c>
      <c r="AK390">
        <f t="shared" si="276"/>
        <v>0</v>
      </c>
      <c r="AL390">
        <f t="shared" si="295"/>
        <v>0</v>
      </c>
      <c r="AM390">
        <f t="shared" si="296"/>
        <v>0</v>
      </c>
      <c r="AO390">
        <v>1</v>
      </c>
      <c r="BA390">
        <v>1</v>
      </c>
      <c r="BB390">
        <v>1</v>
      </c>
      <c r="BC390">
        <v>1</v>
      </c>
      <c r="BD390">
        <f t="shared" si="273"/>
        <v>1</v>
      </c>
      <c r="BE390">
        <f t="shared" si="297"/>
        <v>1</v>
      </c>
      <c r="BF390">
        <f t="shared" si="298"/>
        <v>1</v>
      </c>
      <c r="BG390">
        <f t="shared" si="299"/>
        <v>1</v>
      </c>
      <c r="BI390">
        <v>1</v>
      </c>
      <c r="BO390">
        <f t="shared" si="277"/>
      </c>
      <c r="BP390">
        <f t="shared" si="278"/>
        <v>1</v>
      </c>
      <c r="BQ390">
        <f t="shared" si="279"/>
      </c>
      <c r="BR390">
        <f t="shared" si="280"/>
      </c>
      <c r="BS390">
        <f t="shared" si="281"/>
      </c>
      <c r="BT390">
        <f t="shared" si="282"/>
      </c>
      <c r="BU390">
        <f t="shared" si="283"/>
      </c>
      <c r="BV390">
        <f t="shared" si="284"/>
      </c>
      <c r="BW390">
        <f t="shared" si="285"/>
      </c>
      <c r="BX390">
        <f t="shared" si="286"/>
      </c>
      <c r="BY390">
        <f t="shared" si="287"/>
      </c>
      <c r="BZ390">
        <f t="shared" si="288"/>
      </c>
      <c r="CA390">
        <f t="shared" si="289"/>
      </c>
      <c r="CB390">
        <f t="shared" si="290"/>
      </c>
      <c r="CC390">
        <f t="shared" si="291"/>
      </c>
      <c r="DF390" s="28" t="str">
        <f t="shared" si="211"/>
        <v>P389</v>
      </c>
    </row>
    <row r="391" spans="1:110" ht="12.75">
      <c r="A391" s="1" t="s">
        <v>586</v>
      </c>
      <c r="B391" s="24">
        <v>2</v>
      </c>
      <c r="C391" s="3">
        <v>20220040200376</v>
      </c>
      <c r="D391">
        <v>0.42</v>
      </c>
      <c r="F391" s="23">
        <v>11.6</v>
      </c>
      <c r="H391" s="70">
        <v>0</v>
      </c>
      <c r="I391" s="79">
        <v>1</v>
      </c>
      <c r="J391" s="11">
        <v>1</v>
      </c>
      <c r="L391" s="11" t="s">
        <v>463</v>
      </c>
      <c r="M391" t="s">
        <v>765</v>
      </c>
      <c r="N391" t="s">
        <v>765</v>
      </c>
      <c r="O391" t="str">
        <f t="shared" si="300"/>
        <v>GOOD</v>
      </c>
      <c r="P391" t="s">
        <v>764</v>
      </c>
      <c r="Q391" t="s">
        <v>765</v>
      </c>
      <c r="R391" t="s">
        <v>765</v>
      </c>
      <c r="S391" s="1" t="s">
        <v>598</v>
      </c>
      <c r="T391" s="1"/>
      <c r="U391" s="15">
        <v>2</v>
      </c>
      <c r="V391" s="1"/>
      <c r="W391">
        <v>1</v>
      </c>
      <c r="Y391">
        <f t="shared" si="274"/>
        <v>1</v>
      </c>
      <c r="Z391">
        <v>1</v>
      </c>
      <c r="AG391">
        <f t="shared" si="292"/>
        <v>1</v>
      </c>
      <c r="AH391">
        <f t="shared" si="293"/>
        <v>0</v>
      </c>
      <c r="AI391">
        <f t="shared" si="275"/>
        <v>0</v>
      </c>
      <c r="AJ391">
        <f t="shared" si="294"/>
        <v>0</v>
      </c>
      <c r="AK391">
        <f t="shared" si="276"/>
        <v>0</v>
      </c>
      <c r="AL391">
        <f t="shared" si="295"/>
        <v>0</v>
      </c>
      <c r="AM391">
        <f t="shared" si="296"/>
        <v>0</v>
      </c>
      <c r="AO391">
        <v>1</v>
      </c>
      <c r="BA391">
        <v>1</v>
      </c>
      <c r="BB391">
        <v>1</v>
      </c>
      <c r="BC391">
        <v>1</v>
      </c>
      <c r="BD391">
        <f t="shared" si="273"/>
        <v>1</v>
      </c>
      <c r="BE391">
        <f t="shared" si="297"/>
        <v>1</v>
      </c>
      <c r="BF391">
        <f t="shared" si="298"/>
        <v>1</v>
      </c>
      <c r="BG391">
        <f t="shared" si="299"/>
        <v>1</v>
      </c>
      <c r="BI391">
        <v>1</v>
      </c>
      <c r="BO391">
        <f t="shared" si="277"/>
      </c>
      <c r="BP391">
        <f t="shared" si="278"/>
        <v>1</v>
      </c>
      <c r="BQ391">
        <f t="shared" si="279"/>
      </c>
      <c r="BR391">
        <f t="shared" si="280"/>
      </c>
      <c r="BS391">
        <f t="shared" si="281"/>
      </c>
      <c r="BT391">
        <f t="shared" si="282"/>
      </c>
      <c r="BU391">
        <f t="shared" si="283"/>
      </c>
      <c r="BV391">
        <f t="shared" si="284"/>
      </c>
      <c r="BW391">
        <f t="shared" si="285"/>
      </c>
      <c r="BX391">
        <f t="shared" si="286"/>
      </c>
      <c r="BY391">
        <f t="shared" si="287"/>
      </c>
      <c r="BZ391">
        <f t="shared" si="288"/>
      </c>
      <c r="CA391">
        <f t="shared" si="289"/>
      </c>
      <c r="CB391">
        <f t="shared" si="290"/>
      </c>
      <c r="CC391">
        <f t="shared" si="291"/>
      </c>
      <c r="DF391" s="28" t="str">
        <f t="shared" si="211"/>
        <v>P390</v>
      </c>
    </row>
    <row r="392" spans="1:110" ht="12.75">
      <c r="A392" s="51" t="s">
        <v>587</v>
      </c>
      <c r="B392" s="51">
        <v>3</v>
      </c>
      <c r="C392" s="54">
        <v>20220040200359</v>
      </c>
      <c r="D392" s="56">
        <v>0.411</v>
      </c>
      <c r="E392" s="54"/>
      <c r="F392" s="56">
        <v>21.4</v>
      </c>
      <c r="G392" s="66"/>
      <c r="H392" s="66">
        <v>0</v>
      </c>
      <c r="I392" s="54"/>
      <c r="J392" s="57"/>
      <c r="K392" s="56"/>
      <c r="L392" s="57"/>
      <c r="M392" s="56"/>
      <c r="N392" s="56"/>
      <c r="O392" s="56"/>
      <c r="P392" s="56" t="s">
        <v>765</v>
      </c>
      <c r="Q392" s="56"/>
      <c r="R392" s="56"/>
      <c r="S392" s="51" t="s">
        <v>21</v>
      </c>
      <c r="T392" s="51"/>
      <c r="U392" s="133">
        <v>6.1</v>
      </c>
      <c r="V392" s="51" t="s">
        <v>647</v>
      </c>
      <c r="W392" s="56"/>
      <c r="X392" s="56"/>
      <c r="Y392" s="56">
        <f t="shared" si="274"/>
        <v>0</v>
      </c>
      <c r="Z392" s="56"/>
      <c r="AA392" s="56"/>
      <c r="AB392" s="56"/>
      <c r="AC392" s="56"/>
      <c r="AD392" s="56"/>
      <c r="AE392" s="56"/>
      <c r="AF392" s="56">
        <v>1</v>
      </c>
      <c r="AG392">
        <f t="shared" si="292"/>
        <v>0</v>
      </c>
      <c r="AH392">
        <f t="shared" si="293"/>
        <v>0</v>
      </c>
      <c r="AI392">
        <f t="shared" si="275"/>
        <v>0</v>
      </c>
      <c r="AJ392">
        <f t="shared" si="294"/>
        <v>0</v>
      </c>
      <c r="AK392">
        <f t="shared" si="276"/>
        <v>0</v>
      </c>
      <c r="AL392">
        <f t="shared" si="295"/>
        <v>0</v>
      </c>
      <c r="AM392">
        <f t="shared" si="296"/>
        <v>1</v>
      </c>
      <c r="AZ392">
        <v>1</v>
      </c>
      <c r="BA392">
        <v>1</v>
      </c>
      <c r="BB392">
        <v>1</v>
      </c>
      <c r="BC392">
        <v>1</v>
      </c>
      <c r="BD392">
        <f t="shared" si="273"/>
        <v>1</v>
      </c>
      <c r="BE392">
        <f t="shared" si="297"/>
        <v>1</v>
      </c>
      <c r="BF392">
        <f t="shared" si="298"/>
        <v>1</v>
      </c>
      <c r="BG392">
        <f t="shared" si="299"/>
        <v>0</v>
      </c>
      <c r="BO392">
        <f t="shared" si="277"/>
      </c>
      <c r="BP392">
        <f t="shared" si="278"/>
      </c>
      <c r="BQ392">
        <f t="shared" si="279"/>
      </c>
      <c r="BR392">
        <f t="shared" si="280"/>
      </c>
      <c r="BS392">
        <f t="shared" si="281"/>
      </c>
      <c r="BT392">
        <f t="shared" si="282"/>
      </c>
      <c r="BU392">
        <f t="shared" si="283"/>
      </c>
      <c r="BV392">
        <f t="shared" si="284"/>
      </c>
      <c r="BW392">
        <f t="shared" si="285"/>
      </c>
      <c r="BX392">
        <f t="shared" si="286"/>
      </c>
      <c r="BY392">
        <f t="shared" si="287"/>
      </c>
      <c r="BZ392">
        <f t="shared" si="288"/>
      </c>
      <c r="CA392">
        <f t="shared" si="289"/>
      </c>
      <c r="CB392">
        <f t="shared" si="290"/>
      </c>
      <c r="CC392">
        <f t="shared" si="291"/>
      </c>
      <c r="CT392">
        <v>1</v>
      </c>
      <c r="DF392" s="28" t="str">
        <f t="shared" si="211"/>
        <v>P391</v>
      </c>
    </row>
    <row r="393" spans="1:110" ht="12.75">
      <c r="A393" s="1" t="s">
        <v>588</v>
      </c>
      <c r="B393" s="24">
        <v>4</v>
      </c>
      <c r="C393" s="3">
        <v>20220040200374</v>
      </c>
      <c r="D393">
        <v>0.482</v>
      </c>
      <c r="F393" s="23">
        <v>0.6</v>
      </c>
      <c r="H393" s="70">
        <v>0</v>
      </c>
      <c r="I393" s="79">
        <v>1</v>
      </c>
      <c r="J393" s="11">
        <v>1</v>
      </c>
      <c r="L393" s="11" t="s">
        <v>462</v>
      </c>
      <c r="M393" t="s">
        <v>765</v>
      </c>
      <c r="N393" t="s">
        <v>765</v>
      </c>
      <c r="O393" t="str">
        <f t="shared" si="300"/>
        <v>GOOD</v>
      </c>
      <c r="P393" t="s">
        <v>765</v>
      </c>
      <c r="Q393" t="s">
        <v>765</v>
      </c>
      <c r="R393" t="s">
        <v>765</v>
      </c>
      <c r="S393" s="1" t="s">
        <v>21</v>
      </c>
      <c r="T393" s="1"/>
      <c r="U393" s="15">
        <v>1.2</v>
      </c>
      <c r="V393" s="1"/>
      <c r="W393">
        <v>1</v>
      </c>
      <c r="Y393">
        <f t="shared" si="274"/>
        <v>1</v>
      </c>
      <c r="Z393">
        <v>1</v>
      </c>
      <c r="AG393">
        <f t="shared" si="292"/>
        <v>1</v>
      </c>
      <c r="AH393">
        <f t="shared" si="293"/>
        <v>0</v>
      </c>
      <c r="AI393">
        <f t="shared" si="275"/>
        <v>0</v>
      </c>
      <c r="AJ393">
        <f t="shared" si="294"/>
        <v>0</v>
      </c>
      <c r="AK393">
        <f t="shared" si="276"/>
        <v>0</v>
      </c>
      <c r="AL393">
        <f t="shared" si="295"/>
        <v>0</v>
      </c>
      <c r="AM393">
        <f t="shared" si="296"/>
        <v>0</v>
      </c>
      <c r="AO393">
        <v>1</v>
      </c>
      <c r="BA393">
        <v>1</v>
      </c>
      <c r="BB393">
        <v>1</v>
      </c>
      <c r="BC393">
        <v>1</v>
      </c>
      <c r="BD393">
        <f t="shared" si="273"/>
        <v>1</v>
      </c>
      <c r="BE393">
        <f t="shared" si="297"/>
        <v>1</v>
      </c>
      <c r="BF393">
        <f t="shared" si="298"/>
        <v>1</v>
      </c>
      <c r="BG393">
        <f t="shared" si="299"/>
        <v>1</v>
      </c>
      <c r="BI393">
        <v>1</v>
      </c>
      <c r="BO393">
        <f t="shared" si="277"/>
      </c>
      <c r="BP393">
        <f t="shared" si="278"/>
        <v>1</v>
      </c>
      <c r="BQ393">
        <f t="shared" si="279"/>
      </c>
      <c r="BR393">
        <f t="shared" si="280"/>
      </c>
      <c r="BS393">
        <f t="shared" si="281"/>
      </c>
      <c r="BT393">
        <f t="shared" si="282"/>
      </c>
      <c r="BU393">
        <f t="shared" si="283"/>
      </c>
      <c r="BV393">
        <f t="shared" si="284"/>
      </c>
      <c r="BW393">
        <f t="shared" si="285"/>
      </c>
      <c r="BX393">
        <f t="shared" si="286"/>
      </c>
      <c r="BY393">
        <f t="shared" si="287"/>
      </c>
      <c r="BZ393">
        <f t="shared" si="288"/>
      </c>
      <c r="CA393">
        <f t="shared" si="289"/>
      </c>
      <c r="CB393">
        <f t="shared" si="290"/>
      </c>
      <c r="CC393">
        <f t="shared" si="291"/>
      </c>
      <c r="DF393" s="28" t="str">
        <f t="shared" si="211"/>
        <v>P392</v>
      </c>
    </row>
    <row r="394" spans="1:110" ht="12.75">
      <c r="A394" s="1" t="s">
        <v>589</v>
      </c>
      <c r="B394" s="24">
        <v>5</v>
      </c>
      <c r="C394" s="3">
        <v>20220040200403</v>
      </c>
      <c r="D394">
        <v>3.1</v>
      </c>
      <c r="H394" s="70">
        <v>0</v>
      </c>
      <c r="I394" s="79">
        <v>2</v>
      </c>
      <c r="J394" s="11">
        <v>1</v>
      </c>
      <c r="L394" s="11" t="s">
        <v>462</v>
      </c>
      <c r="M394" t="s">
        <v>765</v>
      </c>
      <c r="N394" t="s">
        <v>765</v>
      </c>
      <c r="O394" t="str">
        <f t="shared" si="300"/>
        <v>GOOD</v>
      </c>
      <c r="P394" t="s">
        <v>765</v>
      </c>
      <c r="Q394" t="s">
        <v>765</v>
      </c>
      <c r="R394" t="s">
        <v>765</v>
      </c>
      <c r="S394" s="1" t="s">
        <v>21</v>
      </c>
      <c r="T394" s="1"/>
      <c r="U394" s="114">
        <v>5.4</v>
      </c>
      <c r="V394" s="1"/>
      <c r="W394">
        <v>0</v>
      </c>
      <c r="Y394">
        <f t="shared" si="274"/>
        <v>0</v>
      </c>
      <c r="AC394">
        <v>1</v>
      </c>
      <c r="AG394">
        <f t="shared" si="292"/>
        <v>0</v>
      </c>
      <c r="AH394">
        <f t="shared" si="293"/>
        <v>0</v>
      </c>
      <c r="AI394">
        <f t="shared" si="275"/>
        <v>0</v>
      </c>
      <c r="AJ394">
        <f t="shared" si="294"/>
        <v>0</v>
      </c>
      <c r="AK394">
        <f t="shared" si="276"/>
        <v>1</v>
      </c>
      <c r="AL394">
        <f t="shared" si="295"/>
        <v>0</v>
      </c>
      <c r="AM394">
        <f t="shared" si="296"/>
        <v>0</v>
      </c>
      <c r="AW394">
        <v>1</v>
      </c>
      <c r="BA394">
        <v>1</v>
      </c>
      <c r="BB394">
        <v>1</v>
      </c>
      <c r="BC394">
        <v>1</v>
      </c>
      <c r="BD394">
        <f t="shared" si="273"/>
        <v>1</v>
      </c>
      <c r="BE394">
        <f t="shared" si="297"/>
        <v>0</v>
      </c>
      <c r="BF394">
        <f t="shared" si="298"/>
        <v>0</v>
      </c>
      <c r="BG394">
        <f t="shared" si="299"/>
        <v>1</v>
      </c>
      <c r="BJ394">
        <v>1</v>
      </c>
      <c r="BO394">
        <f t="shared" si="277"/>
      </c>
      <c r="BP394">
        <f t="shared" si="278"/>
      </c>
      <c r="BQ394">
        <f t="shared" si="279"/>
      </c>
      <c r="BR394">
        <f t="shared" si="280"/>
      </c>
      <c r="BS394">
        <f t="shared" si="281"/>
      </c>
      <c r="BT394">
        <f t="shared" si="282"/>
      </c>
      <c r="BU394">
        <f t="shared" si="283"/>
      </c>
      <c r="BV394">
        <f t="shared" si="284"/>
      </c>
      <c r="BW394">
        <f t="shared" si="285"/>
      </c>
      <c r="BX394">
        <f t="shared" si="286"/>
        <v>1</v>
      </c>
      <c r="BY394">
        <f t="shared" si="287"/>
      </c>
      <c r="BZ394">
        <f t="shared" si="288"/>
      </c>
      <c r="CA394">
        <f t="shared" si="289"/>
      </c>
      <c r="CB394">
        <f t="shared" si="290"/>
      </c>
      <c r="CC394">
        <f t="shared" si="291"/>
      </c>
      <c r="CL394">
        <v>1</v>
      </c>
      <c r="DF394" s="28" t="str">
        <f t="shared" si="211"/>
        <v>P393</v>
      </c>
    </row>
    <row r="395" spans="1:110" ht="12.75">
      <c r="A395" s="51" t="s">
        <v>590</v>
      </c>
      <c r="B395" s="51">
        <v>6</v>
      </c>
      <c r="C395" s="56"/>
      <c r="D395" s="56">
        <v>0.566</v>
      </c>
      <c r="E395" s="54"/>
      <c r="F395" s="56"/>
      <c r="G395" s="66"/>
      <c r="H395" s="66"/>
      <c r="I395" s="54"/>
      <c r="J395" s="57"/>
      <c r="K395" s="56"/>
      <c r="L395" s="57"/>
      <c r="M395" s="56"/>
      <c r="N395" s="56"/>
      <c r="O395" s="56"/>
      <c r="P395" s="56" t="s">
        <v>765</v>
      </c>
      <c r="Q395" s="56"/>
      <c r="R395" s="56"/>
      <c r="S395" s="51" t="s">
        <v>21</v>
      </c>
      <c r="T395" s="51"/>
      <c r="U395" s="108">
        <v>96</v>
      </c>
      <c r="V395" s="51" t="s">
        <v>648</v>
      </c>
      <c r="W395" s="56"/>
      <c r="X395" s="56"/>
      <c r="Y395" s="56">
        <f t="shared" si="274"/>
        <v>0</v>
      </c>
      <c r="Z395" s="56"/>
      <c r="AA395" s="56"/>
      <c r="AB395" s="56"/>
      <c r="AC395" s="56"/>
      <c r="AD395" s="56"/>
      <c r="AE395" s="56">
        <v>1</v>
      </c>
      <c r="AG395">
        <f t="shared" si="292"/>
        <v>0</v>
      </c>
      <c r="AH395">
        <f t="shared" si="293"/>
        <v>0</v>
      </c>
      <c r="AI395">
        <f t="shared" si="275"/>
        <v>0</v>
      </c>
      <c r="AJ395">
        <f t="shared" si="294"/>
        <v>0</v>
      </c>
      <c r="AK395">
        <f t="shared" si="276"/>
        <v>0</v>
      </c>
      <c r="AL395">
        <f t="shared" si="295"/>
        <v>1</v>
      </c>
      <c r="AM395">
        <f t="shared" si="296"/>
        <v>0</v>
      </c>
      <c r="AX395">
        <v>1</v>
      </c>
      <c r="BA395">
        <v>1</v>
      </c>
      <c r="BB395">
        <v>1</v>
      </c>
      <c r="BC395">
        <v>1</v>
      </c>
      <c r="BD395">
        <f t="shared" si="273"/>
        <v>0</v>
      </c>
      <c r="BE395">
        <f t="shared" si="297"/>
        <v>0</v>
      </c>
      <c r="BF395">
        <f t="shared" si="298"/>
        <v>0</v>
      </c>
      <c r="BG395">
        <f t="shared" si="299"/>
        <v>0</v>
      </c>
      <c r="BO395">
        <f t="shared" si="277"/>
      </c>
      <c r="BP395">
        <f t="shared" si="278"/>
      </c>
      <c r="BQ395">
        <f t="shared" si="279"/>
      </c>
      <c r="BR395">
        <f t="shared" si="280"/>
      </c>
      <c r="BS395">
        <f t="shared" si="281"/>
      </c>
      <c r="BT395">
        <f t="shared" si="282"/>
      </c>
      <c r="BU395">
        <f t="shared" si="283"/>
      </c>
      <c r="BV395">
        <f t="shared" si="284"/>
      </c>
      <c r="BW395">
        <f t="shared" si="285"/>
      </c>
      <c r="BX395">
        <f t="shared" si="286"/>
      </c>
      <c r="BY395">
        <f t="shared" si="287"/>
      </c>
      <c r="BZ395">
        <f t="shared" si="288"/>
      </c>
      <c r="CA395">
        <f t="shared" si="289"/>
      </c>
      <c r="CB395">
        <f t="shared" si="290"/>
      </c>
      <c r="CC395">
        <f t="shared" si="291"/>
      </c>
      <c r="CX395">
        <v>1</v>
      </c>
      <c r="DF395" s="28" t="str">
        <f t="shared" si="211"/>
        <v>P394</v>
      </c>
    </row>
    <row r="396" spans="1:110" ht="12.75">
      <c r="A396" s="1" t="s">
        <v>591</v>
      </c>
      <c r="B396" s="24">
        <v>0</v>
      </c>
      <c r="C396" s="3">
        <v>20220040200395</v>
      </c>
      <c r="D396">
        <v>0.596</v>
      </c>
      <c r="F396">
        <v>0.61</v>
      </c>
      <c r="H396" s="70">
        <v>0</v>
      </c>
      <c r="I396" s="79">
        <v>1</v>
      </c>
      <c r="J396" s="11">
        <v>1</v>
      </c>
      <c r="L396" s="11" t="s">
        <v>462</v>
      </c>
      <c r="M396" t="s">
        <v>765</v>
      </c>
      <c r="N396" t="s">
        <v>765</v>
      </c>
      <c r="O396" t="str">
        <f t="shared" si="300"/>
        <v>GOOD</v>
      </c>
      <c r="P396" t="s">
        <v>765</v>
      </c>
      <c r="Q396" t="s">
        <v>765</v>
      </c>
      <c r="R396" t="s">
        <v>765</v>
      </c>
      <c r="S396" s="1" t="s">
        <v>21</v>
      </c>
      <c r="T396" s="1"/>
      <c r="U396" s="15">
        <v>0</v>
      </c>
      <c r="V396" s="1"/>
      <c r="W396">
        <v>1</v>
      </c>
      <c r="Y396">
        <f t="shared" si="274"/>
        <v>1</v>
      </c>
      <c r="Z396">
        <v>1</v>
      </c>
      <c r="AG396">
        <f t="shared" si="292"/>
        <v>1</v>
      </c>
      <c r="AH396">
        <f t="shared" si="293"/>
        <v>0</v>
      </c>
      <c r="AI396">
        <f t="shared" si="275"/>
        <v>0</v>
      </c>
      <c r="AJ396">
        <f t="shared" si="294"/>
        <v>0</v>
      </c>
      <c r="AK396">
        <f t="shared" si="276"/>
        <v>0</v>
      </c>
      <c r="AL396">
        <f t="shared" si="295"/>
        <v>0</v>
      </c>
      <c r="AM396">
        <f t="shared" si="296"/>
        <v>0</v>
      </c>
      <c r="AN396">
        <v>1</v>
      </c>
      <c r="BA396">
        <v>1</v>
      </c>
      <c r="BB396">
        <v>1</v>
      </c>
      <c r="BC396">
        <v>1</v>
      </c>
      <c r="BD396">
        <f t="shared" si="273"/>
        <v>1</v>
      </c>
      <c r="BE396">
        <f t="shared" si="297"/>
        <v>1</v>
      </c>
      <c r="BF396">
        <f t="shared" si="298"/>
        <v>1</v>
      </c>
      <c r="BG396">
        <f t="shared" si="299"/>
        <v>1</v>
      </c>
      <c r="BO396">
        <f t="shared" si="277"/>
      </c>
      <c r="BP396">
        <f t="shared" si="278"/>
      </c>
      <c r="BQ396">
        <f t="shared" si="279"/>
      </c>
      <c r="BR396">
        <f t="shared" si="280"/>
      </c>
      <c r="BS396">
        <f t="shared" si="281"/>
      </c>
      <c r="BT396">
        <f t="shared" si="282"/>
      </c>
      <c r="BU396">
        <f t="shared" si="283"/>
      </c>
      <c r="BV396">
        <f t="shared" si="284"/>
      </c>
      <c r="BW396">
        <f t="shared" si="285"/>
      </c>
      <c r="BX396">
        <f t="shared" si="286"/>
      </c>
      <c r="BY396">
        <f t="shared" si="287"/>
      </c>
      <c r="BZ396">
        <f t="shared" si="288"/>
      </c>
      <c r="CA396">
        <f t="shared" si="289"/>
      </c>
      <c r="CB396">
        <f t="shared" si="290"/>
      </c>
      <c r="CC396">
        <f t="shared" si="291"/>
      </c>
      <c r="DF396" s="28" t="str">
        <f t="shared" si="211"/>
        <v>P395</v>
      </c>
    </row>
    <row r="397" spans="1:110" ht="12.75">
      <c r="A397" s="1" t="s">
        <v>592</v>
      </c>
      <c r="B397" s="24">
        <v>1</v>
      </c>
      <c r="C397" s="3">
        <v>20220040200339</v>
      </c>
      <c r="D397">
        <v>0.457</v>
      </c>
      <c r="F397">
        <v>0.47</v>
      </c>
      <c r="H397" s="70">
        <v>0</v>
      </c>
      <c r="I397" s="79">
        <v>5</v>
      </c>
      <c r="J397" s="11">
        <v>1</v>
      </c>
      <c r="L397" s="11" t="s">
        <v>462</v>
      </c>
      <c r="M397" t="s">
        <v>765</v>
      </c>
      <c r="N397" t="s">
        <v>765</v>
      </c>
      <c r="O397" t="str">
        <f t="shared" si="300"/>
        <v>GOOD</v>
      </c>
      <c r="P397" t="s">
        <v>765</v>
      </c>
      <c r="Q397" t="s">
        <v>765</v>
      </c>
      <c r="R397" t="s">
        <v>765</v>
      </c>
      <c r="S397" s="1" t="s">
        <v>21</v>
      </c>
      <c r="T397" s="1"/>
      <c r="U397" s="15">
        <v>0</v>
      </c>
      <c r="V397" s="1"/>
      <c r="W397">
        <v>1</v>
      </c>
      <c r="Y397">
        <f t="shared" si="274"/>
        <v>1</v>
      </c>
      <c r="Z397">
        <v>1</v>
      </c>
      <c r="AG397">
        <f t="shared" si="292"/>
        <v>1</v>
      </c>
      <c r="AH397">
        <f t="shared" si="293"/>
        <v>0</v>
      </c>
      <c r="AI397">
        <f t="shared" si="275"/>
        <v>0</v>
      </c>
      <c r="AJ397">
        <f t="shared" si="294"/>
        <v>0</v>
      </c>
      <c r="AK397">
        <f t="shared" si="276"/>
        <v>0</v>
      </c>
      <c r="AL397">
        <f t="shared" si="295"/>
        <v>0</v>
      </c>
      <c r="AM397">
        <f t="shared" si="296"/>
        <v>0</v>
      </c>
      <c r="AN397">
        <v>1</v>
      </c>
      <c r="BA397">
        <v>1</v>
      </c>
      <c r="BB397">
        <v>1</v>
      </c>
      <c r="BC397">
        <v>1</v>
      </c>
      <c r="BD397">
        <f t="shared" si="273"/>
        <v>1</v>
      </c>
      <c r="BE397">
        <f t="shared" si="297"/>
        <v>1</v>
      </c>
      <c r="BF397">
        <f t="shared" si="298"/>
        <v>1</v>
      </c>
      <c r="BG397">
        <f t="shared" si="299"/>
        <v>1</v>
      </c>
      <c r="BO397">
        <f t="shared" si="277"/>
      </c>
      <c r="BP397">
        <f t="shared" si="278"/>
      </c>
      <c r="BQ397">
        <f t="shared" si="279"/>
      </c>
      <c r="BR397">
        <f t="shared" si="280"/>
      </c>
      <c r="BS397">
        <f t="shared" si="281"/>
      </c>
      <c r="BT397">
        <f t="shared" si="282"/>
      </c>
      <c r="BU397">
        <f t="shared" si="283"/>
      </c>
      <c r="BV397">
        <f t="shared" si="284"/>
      </c>
      <c r="BW397">
        <f t="shared" si="285"/>
      </c>
      <c r="BX397">
        <f t="shared" si="286"/>
      </c>
      <c r="BY397">
        <f t="shared" si="287"/>
      </c>
      <c r="BZ397">
        <f t="shared" si="288"/>
      </c>
      <c r="CA397">
        <f t="shared" si="289"/>
      </c>
      <c r="CB397">
        <f t="shared" si="290"/>
      </c>
      <c r="CC397">
        <f t="shared" si="291"/>
      </c>
      <c r="DF397" s="28" t="str">
        <f t="shared" si="211"/>
        <v>P396</v>
      </c>
    </row>
    <row r="398" spans="1:110" ht="12.75">
      <c r="A398" s="1" t="s">
        <v>593</v>
      </c>
      <c r="B398" s="24">
        <v>2</v>
      </c>
      <c r="C398" s="3">
        <v>20220040200402</v>
      </c>
      <c r="D398">
        <v>0.47</v>
      </c>
      <c r="F398">
        <v>0.51</v>
      </c>
      <c r="H398" s="70">
        <v>0</v>
      </c>
      <c r="I398" s="79">
        <v>3</v>
      </c>
      <c r="J398" s="11">
        <v>1</v>
      </c>
      <c r="L398" s="11" t="s">
        <v>462</v>
      </c>
      <c r="M398" t="s">
        <v>765</v>
      </c>
      <c r="N398" t="s">
        <v>765</v>
      </c>
      <c r="O398" t="str">
        <f t="shared" si="300"/>
        <v>GOOD</v>
      </c>
      <c r="P398" t="s">
        <v>765</v>
      </c>
      <c r="Q398" t="s">
        <v>765</v>
      </c>
      <c r="R398" t="s">
        <v>765</v>
      </c>
      <c r="S398" s="1" t="s">
        <v>21</v>
      </c>
      <c r="T398" s="1"/>
      <c r="U398" s="15">
        <v>0</v>
      </c>
      <c r="V398" s="1"/>
      <c r="W398">
        <v>0</v>
      </c>
      <c r="Y398">
        <f t="shared" si="274"/>
        <v>0</v>
      </c>
      <c r="Z398">
        <v>1</v>
      </c>
      <c r="AG398">
        <f t="shared" si="292"/>
        <v>1</v>
      </c>
      <c r="AH398">
        <f t="shared" si="293"/>
        <v>0</v>
      </c>
      <c r="AI398">
        <f t="shared" si="275"/>
        <v>0</v>
      </c>
      <c r="AJ398">
        <f t="shared" si="294"/>
        <v>0</v>
      </c>
      <c r="AK398">
        <f t="shared" si="276"/>
        <v>0</v>
      </c>
      <c r="AL398">
        <f t="shared" si="295"/>
        <v>0</v>
      </c>
      <c r="AM398">
        <f t="shared" si="296"/>
        <v>0</v>
      </c>
      <c r="AN398">
        <v>1</v>
      </c>
      <c r="BA398">
        <v>1</v>
      </c>
      <c r="BB398">
        <v>1</v>
      </c>
      <c r="BC398">
        <v>1</v>
      </c>
      <c r="BD398">
        <f t="shared" si="273"/>
        <v>1</v>
      </c>
      <c r="BE398">
        <f t="shared" si="297"/>
        <v>1</v>
      </c>
      <c r="BF398">
        <f t="shared" si="298"/>
        <v>1</v>
      </c>
      <c r="BG398">
        <f t="shared" si="299"/>
        <v>1</v>
      </c>
      <c r="BO398">
        <f t="shared" si="277"/>
      </c>
      <c r="BP398">
        <f t="shared" si="278"/>
      </c>
      <c r="BQ398">
        <f t="shared" si="279"/>
      </c>
      <c r="BR398">
        <f t="shared" si="280"/>
      </c>
      <c r="BS398">
        <f t="shared" si="281"/>
      </c>
      <c r="BT398">
        <f t="shared" si="282"/>
      </c>
      <c r="BU398">
        <f t="shared" si="283"/>
      </c>
      <c r="BV398">
        <f t="shared" si="284"/>
      </c>
      <c r="BW398">
        <f t="shared" si="285"/>
      </c>
      <c r="BX398">
        <f t="shared" si="286"/>
      </c>
      <c r="BY398">
        <f t="shared" si="287"/>
      </c>
      <c r="BZ398">
        <f t="shared" si="288"/>
      </c>
      <c r="CA398">
        <f t="shared" si="289"/>
      </c>
      <c r="CB398">
        <f t="shared" si="290"/>
      </c>
      <c r="CC398">
        <f t="shared" si="291"/>
      </c>
      <c r="DF398" s="28" t="str">
        <f t="shared" si="211"/>
        <v>P397</v>
      </c>
    </row>
    <row r="399" spans="1:110" ht="12.75">
      <c r="A399" s="24" t="s">
        <v>594</v>
      </c>
      <c r="B399" s="24">
        <v>3</v>
      </c>
      <c r="C399" s="69">
        <v>20220040200405</v>
      </c>
      <c r="D399" s="23">
        <v>0.6</v>
      </c>
      <c r="E399" s="69"/>
      <c r="F399" s="23">
        <v>0.76</v>
      </c>
      <c r="G399" s="70"/>
      <c r="H399" s="70">
        <v>0</v>
      </c>
      <c r="I399" s="79">
        <v>0.1</v>
      </c>
      <c r="J399" s="71">
        <v>1</v>
      </c>
      <c r="K399" s="23"/>
      <c r="L399" s="71" t="s">
        <v>462</v>
      </c>
      <c r="M399" s="23" t="s">
        <v>765</v>
      </c>
      <c r="N399" s="23" t="s">
        <v>765</v>
      </c>
      <c r="O399" s="23" t="str">
        <f t="shared" si="300"/>
        <v>GOOD</v>
      </c>
      <c r="P399" s="23" t="s">
        <v>765</v>
      </c>
      <c r="Q399" s="23" t="s">
        <v>765</v>
      </c>
      <c r="R399" s="23" t="s">
        <v>765</v>
      </c>
      <c r="S399" s="24" t="s">
        <v>21</v>
      </c>
      <c r="T399" s="24"/>
      <c r="U399" s="125">
        <v>5.2</v>
      </c>
      <c r="V399" s="24" t="s">
        <v>615</v>
      </c>
      <c r="W399" s="23">
        <v>1</v>
      </c>
      <c r="X399" s="23"/>
      <c r="Y399" s="23">
        <f t="shared" si="274"/>
        <v>1</v>
      </c>
      <c r="Z399" s="23"/>
      <c r="AA399" s="23"/>
      <c r="AB399" s="23"/>
      <c r="AC399" s="23">
        <v>1</v>
      </c>
      <c r="AD399" s="23"/>
      <c r="AG399">
        <f t="shared" si="292"/>
        <v>0</v>
      </c>
      <c r="AH399">
        <f t="shared" si="293"/>
        <v>0</v>
      </c>
      <c r="AI399">
        <f t="shared" si="275"/>
        <v>0</v>
      </c>
      <c r="AJ399">
        <f t="shared" si="294"/>
        <v>0</v>
      </c>
      <c r="AK399">
        <f t="shared" si="276"/>
        <v>1</v>
      </c>
      <c r="AL399">
        <f t="shared" si="295"/>
        <v>0</v>
      </c>
      <c r="AM399">
        <f t="shared" si="296"/>
        <v>0</v>
      </c>
      <c r="AW399">
        <v>1</v>
      </c>
      <c r="BA399">
        <v>1</v>
      </c>
      <c r="BB399">
        <v>1</v>
      </c>
      <c r="BC399">
        <v>1</v>
      </c>
      <c r="BD399">
        <f t="shared" si="273"/>
        <v>1</v>
      </c>
      <c r="BE399">
        <f t="shared" si="297"/>
        <v>1</v>
      </c>
      <c r="BF399">
        <f t="shared" si="298"/>
        <v>1</v>
      </c>
      <c r="BG399">
        <f t="shared" si="299"/>
        <v>1</v>
      </c>
      <c r="BJ399">
        <v>1</v>
      </c>
      <c r="BO399">
        <f t="shared" si="277"/>
      </c>
      <c r="BP399">
        <f t="shared" si="278"/>
      </c>
      <c r="BQ399">
        <f t="shared" si="279"/>
      </c>
      <c r="BR399">
        <f t="shared" si="280"/>
      </c>
      <c r="BS399">
        <f t="shared" si="281"/>
      </c>
      <c r="BT399">
        <f t="shared" si="282"/>
      </c>
      <c r="BU399">
        <f t="shared" si="283"/>
      </c>
      <c r="BV399">
        <f t="shared" si="284"/>
      </c>
      <c r="BW399">
        <f t="shared" si="285"/>
      </c>
      <c r="BX399">
        <f t="shared" si="286"/>
        <v>1</v>
      </c>
      <c r="BY399">
        <f t="shared" si="287"/>
      </c>
      <c r="BZ399">
        <f t="shared" si="288"/>
      </c>
      <c r="CA399">
        <f t="shared" si="289"/>
      </c>
      <c r="CB399">
        <f t="shared" si="290"/>
      </c>
      <c r="CC399">
        <f t="shared" si="291"/>
      </c>
      <c r="CH399">
        <v>1</v>
      </c>
      <c r="DF399" s="28" t="str">
        <f t="shared" si="211"/>
        <v>P398</v>
      </c>
    </row>
    <row r="400" spans="1:110" ht="12.75">
      <c r="A400" s="1" t="s">
        <v>595</v>
      </c>
      <c r="B400" s="24">
        <v>4</v>
      </c>
      <c r="C400" s="3">
        <v>20220040200399</v>
      </c>
      <c r="D400">
        <v>0.438</v>
      </c>
      <c r="F400">
        <v>0.49</v>
      </c>
      <c r="H400" s="70">
        <v>0</v>
      </c>
      <c r="I400" s="79">
        <v>0.1</v>
      </c>
      <c r="J400" s="11">
        <v>1</v>
      </c>
      <c r="L400" s="11" t="s">
        <v>462</v>
      </c>
      <c r="M400" t="s">
        <v>765</v>
      </c>
      <c r="N400" t="s">
        <v>765</v>
      </c>
      <c r="O400" t="str">
        <f t="shared" si="300"/>
        <v>GOOD</v>
      </c>
      <c r="P400" t="s">
        <v>765</v>
      </c>
      <c r="Q400" t="s">
        <v>765</v>
      </c>
      <c r="R400" t="s">
        <v>765</v>
      </c>
      <c r="S400" s="1" t="s">
        <v>21</v>
      </c>
      <c r="T400" s="1"/>
      <c r="U400" s="15">
        <v>0</v>
      </c>
      <c r="V400" s="1"/>
      <c r="W400">
        <v>0</v>
      </c>
      <c r="Y400">
        <f t="shared" si="274"/>
        <v>0</v>
      </c>
      <c r="Z400">
        <v>1</v>
      </c>
      <c r="AG400">
        <f t="shared" si="292"/>
        <v>1</v>
      </c>
      <c r="AH400">
        <f t="shared" si="293"/>
        <v>0</v>
      </c>
      <c r="AI400">
        <f t="shared" si="275"/>
        <v>0</v>
      </c>
      <c r="AJ400">
        <f t="shared" si="294"/>
        <v>0</v>
      </c>
      <c r="AK400">
        <f t="shared" si="276"/>
        <v>0</v>
      </c>
      <c r="AL400">
        <f t="shared" si="295"/>
        <v>0</v>
      </c>
      <c r="AM400">
        <f t="shared" si="296"/>
        <v>0</v>
      </c>
      <c r="AN400">
        <v>1</v>
      </c>
      <c r="BA400">
        <v>1</v>
      </c>
      <c r="BB400">
        <v>1</v>
      </c>
      <c r="BC400">
        <v>1</v>
      </c>
      <c r="BD400">
        <f t="shared" si="273"/>
        <v>1</v>
      </c>
      <c r="BE400">
        <f t="shared" si="297"/>
        <v>1</v>
      </c>
      <c r="BF400">
        <f t="shared" si="298"/>
        <v>1</v>
      </c>
      <c r="BG400">
        <f t="shared" si="299"/>
        <v>1</v>
      </c>
      <c r="BO400">
        <f t="shared" si="277"/>
      </c>
      <c r="BP400">
        <f t="shared" si="278"/>
      </c>
      <c r="BQ400">
        <f t="shared" si="279"/>
      </c>
      <c r="BR400">
        <f t="shared" si="280"/>
      </c>
      <c r="BS400">
        <f t="shared" si="281"/>
      </c>
      <c r="BT400">
        <f t="shared" si="282"/>
      </c>
      <c r="BU400">
        <f t="shared" si="283"/>
      </c>
      <c r="BV400">
        <f t="shared" si="284"/>
      </c>
      <c r="BW400">
        <f t="shared" si="285"/>
      </c>
      <c r="BX400">
        <f t="shared" si="286"/>
      </c>
      <c r="BY400">
        <f t="shared" si="287"/>
      </c>
      <c r="BZ400">
        <f t="shared" si="288"/>
      </c>
      <c r="CA400">
        <f t="shared" si="289"/>
      </c>
      <c r="CB400">
        <f t="shared" si="290"/>
      </c>
      <c r="CC400">
        <f t="shared" si="291"/>
      </c>
      <c r="DF400" s="28" t="str">
        <f t="shared" si="211"/>
        <v>P399</v>
      </c>
    </row>
    <row r="401" spans="1:111" ht="12.75">
      <c r="A401" s="1" t="s">
        <v>596</v>
      </c>
      <c r="B401" s="24">
        <v>5</v>
      </c>
      <c r="C401" s="3">
        <v>20220040200400</v>
      </c>
      <c r="D401">
        <v>0.438</v>
      </c>
      <c r="F401">
        <v>0.47</v>
      </c>
      <c r="H401" s="70">
        <v>0</v>
      </c>
      <c r="I401" s="79">
        <v>0.1</v>
      </c>
      <c r="J401" s="11">
        <v>1</v>
      </c>
      <c r="L401" s="11" t="s">
        <v>462</v>
      </c>
      <c r="M401" t="s">
        <v>765</v>
      </c>
      <c r="N401" t="s">
        <v>765</v>
      </c>
      <c r="O401" t="str">
        <f t="shared" si="300"/>
        <v>GOOD</v>
      </c>
      <c r="P401" t="s">
        <v>765</v>
      </c>
      <c r="Q401" t="s">
        <v>765</v>
      </c>
      <c r="R401" t="s">
        <v>765</v>
      </c>
      <c r="S401" s="1" t="s">
        <v>21</v>
      </c>
      <c r="T401" s="1"/>
      <c r="U401" s="15">
        <v>0</v>
      </c>
      <c r="V401" s="1"/>
      <c r="W401">
        <v>1</v>
      </c>
      <c r="Y401">
        <f t="shared" si="274"/>
        <v>1</v>
      </c>
      <c r="Z401">
        <v>1</v>
      </c>
      <c r="AG401">
        <f t="shared" si="292"/>
        <v>1</v>
      </c>
      <c r="AH401">
        <f t="shared" si="293"/>
        <v>0</v>
      </c>
      <c r="AI401">
        <f t="shared" si="275"/>
        <v>0</v>
      </c>
      <c r="AJ401">
        <f t="shared" si="294"/>
        <v>0</v>
      </c>
      <c r="AK401">
        <f t="shared" si="276"/>
        <v>0</v>
      </c>
      <c r="AL401">
        <f t="shared" si="295"/>
        <v>0</v>
      </c>
      <c r="AM401">
        <f t="shared" si="296"/>
        <v>0</v>
      </c>
      <c r="AN401">
        <v>1</v>
      </c>
      <c r="BA401">
        <v>1</v>
      </c>
      <c r="BB401">
        <v>1</v>
      </c>
      <c r="BC401">
        <v>1</v>
      </c>
      <c r="BD401">
        <f t="shared" si="273"/>
        <v>1</v>
      </c>
      <c r="BE401">
        <f t="shared" si="297"/>
        <v>1</v>
      </c>
      <c r="BF401">
        <f t="shared" si="298"/>
        <v>1</v>
      </c>
      <c r="BG401">
        <f t="shared" si="299"/>
        <v>1</v>
      </c>
      <c r="BO401">
        <f t="shared" si="277"/>
      </c>
      <c r="BP401">
        <f t="shared" si="278"/>
      </c>
      <c r="BQ401">
        <f t="shared" si="279"/>
      </c>
      <c r="BR401">
        <f t="shared" si="280"/>
      </c>
      <c r="BS401">
        <f t="shared" si="281"/>
      </c>
      <c r="BT401">
        <f t="shared" si="282"/>
      </c>
      <c r="BU401">
        <f t="shared" si="283"/>
      </c>
      <c r="BV401">
        <f t="shared" si="284"/>
      </c>
      <c r="BW401">
        <f t="shared" si="285"/>
      </c>
      <c r="BX401">
        <f t="shared" si="286"/>
      </c>
      <c r="BY401">
        <f t="shared" si="287"/>
      </c>
      <c r="BZ401">
        <f t="shared" si="288"/>
      </c>
      <c r="CA401">
        <f t="shared" si="289"/>
      </c>
      <c r="CB401">
        <f t="shared" si="290"/>
      </c>
      <c r="CC401">
        <f t="shared" si="291"/>
      </c>
      <c r="DF401" s="28" t="str">
        <f t="shared" si="211"/>
        <v>P400</v>
      </c>
      <c r="DG401">
        <f>SUM(Z352:Z401)+SUM(AA352:AA401)</f>
        <v>42</v>
      </c>
    </row>
    <row r="402" spans="1:110" ht="12.75">
      <c r="A402" s="1" t="s">
        <v>597</v>
      </c>
      <c r="B402" s="24">
        <v>6</v>
      </c>
      <c r="C402" s="3">
        <v>20220040200401</v>
      </c>
      <c r="D402">
        <v>0.369</v>
      </c>
      <c r="F402">
        <v>0.96</v>
      </c>
      <c r="H402" s="70">
        <v>3</v>
      </c>
      <c r="I402" s="79">
        <v>0</v>
      </c>
      <c r="J402" s="11">
        <v>1</v>
      </c>
      <c r="L402" s="11" t="s">
        <v>462</v>
      </c>
      <c r="M402" t="s">
        <v>764</v>
      </c>
      <c r="N402" t="s">
        <v>765</v>
      </c>
      <c r="O402" t="str">
        <f t="shared" si="300"/>
        <v>GOOD</v>
      </c>
      <c r="P402" t="s">
        <v>765</v>
      </c>
      <c r="Q402" t="s">
        <v>764</v>
      </c>
      <c r="R402" t="s">
        <v>764</v>
      </c>
      <c r="S402" s="1" t="s">
        <v>21</v>
      </c>
      <c r="T402" s="1"/>
      <c r="U402" s="114">
        <v>5.4</v>
      </c>
      <c r="V402" s="1"/>
      <c r="W402">
        <v>0</v>
      </c>
      <c r="Y402">
        <f t="shared" si="274"/>
        <v>0</v>
      </c>
      <c r="AC402">
        <v>1</v>
      </c>
      <c r="AG402">
        <f t="shared" si="292"/>
        <v>0</v>
      </c>
      <c r="AH402">
        <f t="shared" si="293"/>
        <v>0</v>
      </c>
      <c r="AI402">
        <f t="shared" si="275"/>
        <v>0</v>
      </c>
      <c r="AJ402">
        <f t="shared" si="294"/>
        <v>0</v>
      </c>
      <c r="AK402">
        <f t="shared" si="276"/>
        <v>1</v>
      </c>
      <c r="AL402">
        <f t="shared" si="295"/>
        <v>0</v>
      </c>
      <c r="AM402">
        <f t="shared" si="296"/>
        <v>0</v>
      </c>
      <c r="AW402">
        <v>1</v>
      </c>
      <c r="BA402">
        <v>1</v>
      </c>
      <c r="BB402">
        <v>1</v>
      </c>
      <c r="BC402">
        <v>1</v>
      </c>
      <c r="BD402">
        <f t="shared" si="273"/>
        <v>1</v>
      </c>
      <c r="BE402">
        <f t="shared" si="297"/>
        <v>1</v>
      </c>
      <c r="BF402">
        <f t="shared" si="298"/>
        <v>1</v>
      </c>
      <c r="BG402">
        <f t="shared" si="299"/>
        <v>1</v>
      </c>
      <c r="BJ402">
        <v>1</v>
      </c>
      <c r="BO402">
        <f t="shared" si="277"/>
      </c>
      <c r="BP402">
        <f t="shared" si="278"/>
      </c>
      <c r="BQ402">
        <f t="shared" si="279"/>
      </c>
      <c r="BR402">
        <f t="shared" si="280"/>
      </c>
      <c r="BS402">
        <f t="shared" si="281"/>
      </c>
      <c r="BT402">
        <f t="shared" si="282"/>
      </c>
      <c r="BU402">
        <f t="shared" si="283"/>
      </c>
      <c r="BV402">
        <f t="shared" si="284"/>
      </c>
      <c r="BW402">
        <f t="shared" si="285"/>
      </c>
      <c r="BX402">
        <f t="shared" si="286"/>
        <v>1</v>
      </c>
      <c r="BY402">
        <f t="shared" si="287"/>
      </c>
      <c r="BZ402">
        <f t="shared" si="288"/>
      </c>
      <c r="CA402">
        <f t="shared" si="289"/>
      </c>
      <c r="CB402">
        <f t="shared" si="290"/>
      </c>
      <c r="CC402">
        <f t="shared" si="291"/>
      </c>
      <c r="CL402">
        <v>1</v>
      </c>
      <c r="DF402" s="28" t="str">
        <f t="shared" si="211"/>
        <v>P401</v>
      </c>
    </row>
    <row r="403" spans="1:110" ht="12.75">
      <c r="A403" s="1" t="s">
        <v>600</v>
      </c>
      <c r="B403" s="24">
        <v>0</v>
      </c>
      <c r="C403" s="3">
        <v>20220040200408</v>
      </c>
      <c r="D403">
        <v>0.374</v>
      </c>
      <c r="F403">
        <v>0.43</v>
      </c>
      <c r="H403" s="70">
        <v>0</v>
      </c>
      <c r="I403" s="79">
        <v>0</v>
      </c>
      <c r="J403" s="11">
        <v>1</v>
      </c>
      <c r="L403" s="11" t="s">
        <v>462</v>
      </c>
      <c r="M403" t="s">
        <v>765</v>
      </c>
      <c r="N403" t="s">
        <v>765</v>
      </c>
      <c r="O403" t="str">
        <f t="shared" si="300"/>
        <v>GOOD</v>
      </c>
      <c r="P403" t="s">
        <v>765</v>
      </c>
      <c r="Q403" t="s">
        <v>765</v>
      </c>
      <c r="R403" t="s">
        <v>765</v>
      </c>
      <c r="S403" s="1" t="s">
        <v>21</v>
      </c>
      <c r="T403" s="1"/>
      <c r="U403" s="15">
        <v>0</v>
      </c>
      <c r="V403" s="1"/>
      <c r="W403">
        <v>1</v>
      </c>
      <c r="Y403">
        <f t="shared" si="274"/>
        <v>1</v>
      </c>
      <c r="Z403">
        <v>1</v>
      </c>
      <c r="AG403">
        <f aca="true" t="shared" si="301" ref="AG403:AG416">IF(J403=1,Z403,0)</f>
        <v>1</v>
      </c>
      <c r="AH403">
        <f aca="true" t="shared" si="302" ref="AH403:AH416">IF(J403=1,AA403,0)</f>
        <v>0</v>
      </c>
      <c r="AI403">
        <f t="shared" si="275"/>
        <v>0</v>
      </c>
      <c r="AJ403">
        <f aca="true" t="shared" si="303" ref="AJ403:AJ416">AD403</f>
        <v>0</v>
      </c>
      <c r="AK403">
        <f t="shared" si="276"/>
        <v>0</v>
      </c>
      <c r="AL403">
        <f aca="true" t="shared" si="304" ref="AL403:AL416">AE403</f>
        <v>0</v>
      </c>
      <c r="AM403">
        <f aca="true" t="shared" si="305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t="shared" si="273"/>
        <v>1</v>
      </c>
      <c r="BE403">
        <f aca="true" t="shared" si="306" ref="BE403:BE416">IF(F403&gt;0,1,0)</f>
        <v>1</v>
      </c>
      <c r="BF403">
        <f aca="true" t="shared" si="307" ref="BF403:BF416">IF(F403&gt;0,1,0)</f>
        <v>1</v>
      </c>
      <c r="BG403">
        <f aca="true" t="shared" si="308" ref="BG403:BG416">J403</f>
        <v>1</v>
      </c>
      <c r="BO403">
        <f t="shared" si="277"/>
      </c>
      <c r="BP403">
        <f t="shared" si="278"/>
      </c>
      <c r="BQ403">
        <f t="shared" si="279"/>
      </c>
      <c r="BR403">
        <f t="shared" si="280"/>
      </c>
      <c r="BS403">
        <f t="shared" si="281"/>
      </c>
      <c r="BT403">
        <f t="shared" si="282"/>
      </c>
      <c r="BU403">
        <f t="shared" si="283"/>
      </c>
      <c r="BV403">
        <f t="shared" si="284"/>
      </c>
      <c r="BW403">
        <f t="shared" si="285"/>
      </c>
      <c r="BX403">
        <f t="shared" si="286"/>
      </c>
      <c r="BY403">
        <f t="shared" si="287"/>
      </c>
      <c r="BZ403">
        <f t="shared" si="288"/>
      </c>
      <c r="CA403">
        <f t="shared" si="289"/>
      </c>
      <c r="CB403">
        <f t="shared" si="290"/>
      </c>
      <c r="CC403">
        <f t="shared" si="291"/>
      </c>
      <c r="DF403" s="28" t="str">
        <f t="shared" si="211"/>
        <v>P402</v>
      </c>
    </row>
    <row r="404" spans="1:110" ht="12.75">
      <c r="A404" s="1" t="s">
        <v>601</v>
      </c>
      <c r="B404" s="24">
        <v>1</v>
      </c>
      <c r="C404" s="3">
        <v>20220040200416</v>
      </c>
      <c r="D404">
        <v>0.392</v>
      </c>
      <c r="F404">
        <v>0.38</v>
      </c>
      <c r="H404" s="70">
        <v>2</v>
      </c>
      <c r="I404" s="79">
        <v>0</v>
      </c>
      <c r="J404" s="11">
        <v>1</v>
      </c>
      <c r="L404" s="11" t="s">
        <v>462</v>
      </c>
      <c r="M404" t="s">
        <v>765</v>
      </c>
      <c r="N404" t="s">
        <v>765</v>
      </c>
      <c r="O404" t="str">
        <f t="shared" si="300"/>
        <v>GOOD</v>
      </c>
      <c r="P404" t="s">
        <v>765</v>
      </c>
      <c r="Q404" t="s">
        <v>765</v>
      </c>
      <c r="R404" t="s">
        <v>765</v>
      </c>
      <c r="S404" s="1" t="s">
        <v>21</v>
      </c>
      <c r="T404" s="1"/>
      <c r="U404" s="15">
        <v>0</v>
      </c>
      <c r="V404" s="1"/>
      <c r="W404">
        <v>0</v>
      </c>
      <c r="Y404">
        <f t="shared" si="274"/>
        <v>0</v>
      </c>
      <c r="Z404">
        <v>1</v>
      </c>
      <c r="AG404">
        <f t="shared" si="301"/>
        <v>1</v>
      </c>
      <c r="AH404">
        <f t="shared" si="302"/>
        <v>0</v>
      </c>
      <c r="AI404">
        <f t="shared" si="275"/>
        <v>0</v>
      </c>
      <c r="AJ404">
        <f t="shared" si="303"/>
        <v>0</v>
      </c>
      <c r="AK404">
        <f t="shared" si="276"/>
        <v>0</v>
      </c>
      <c r="AL404">
        <f t="shared" si="304"/>
        <v>0</v>
      </c>
      <c r="AM404">
        <f t="shared" si="305"/>
        <v>0</v>
      </c>
      <c r="AN404">
        <v>1</v>
      </c>
      <c r="BA404">
        <v>1</v>
      </c>
      <c r="BB404">
        <v>1</v>
      </c>
      <c r="BC404">
        <v>1</v>
      </c>
      <c r="BD404">
        <f t="shared" si="273"/>
        <v>1</v>
      </c>
      <c r="BE404">
        <f t="shared" si="306"/>
        <v>1</v>
      </c>
      <c r="BF404">
        <f t="shared" si="307"/>
        <v>1</v>
      </c>
      <c r="BG404">
        <f t="shared" si="308"/>
        <v>1</v>
      </c>
      <c r="BO404">
        <f t="shared" si="277"/>
      </c>
      <c r="BP404">
        <f t="shared" si="278"/>
      </c>
      <c r="BQ404">
        <f t="shared" si="279"/>
      </c>
      <c r="BR404">
        <f t="shared" si="280"/>
      </c>
      <c r="BS404">
        <f t="shared" si="281"/>
      </c>
      <c r="BT404">
        <f t="shared" si="282"/>
      </c>
      <c r="BU404">
        <f t="shared" si="283"/>
      </c>
      <c r="BV404">
        <f t="shared" si="284"/>
      </c>
      <c r="BW404">
        <f t="shared" si="285"/>
      </c>
      <c r="BX404">
        <f t="shared" si="286"/>
      </c>
      <c r="BY404">
        <f t="shared" si="287"/>
      </c>
      <c r="BZ404">
        <f t="shared" si="288"/>
      </c>
      <c r="CA404">
        <f t="shared" si="289"/>
      </c>
      <c r="CB404">
        <f t="shared" si="290"/>
      </c>
      <c r="CC404">
        <f t="shared" si="291"/>
      </c>
      <c r="DF404" s="28" t="str">
        <f t="shared" si="211"/>
        <v>P403</v>
      </c>
    </row>
    <row r="405" spans="1:110" ht="12.75">
      <c r="A405" s="1" t="s">
        <v>602</v>
      </c>
      <c r="B405" s="24">
        <v>2</v>
      </c>
      <c r="C405" s="3">
        <v>20220040200414</v>
      </c>
      <c r="D405">
        <v>0.468</v>
      </c>
      <c r="F405">
        <v>0.54</v>
      </c>
      <c r="H405" s="70">
        <v>0</v>
      </c>
      <c r="I405" s="79">
        <v>4</v>
      </c>
      <c r="J405" s="11">
        <v>1</v>
      </c>
      <c r="L405" s="11" t="s">
        <v>462</v>
      </c>
      <c r="M405" t="s">
        <v>765</v>
      </c>
      <c r="N405" t="s">
        <v>765</v>
      </c>
      <c r="O405" t="str">
        <f t="shared" si="300"/>
        <v>GOOD</v>
      </c>
      <c r="P405" t="s">
        <v>765</v>
      </c>
      <c r="Q405" t="s">
        <v>765</v>
      </c>
      <c r="R405" t="s">
        <v>765</v>
      </c>
      <c r="S405" s="1" t="s">
        <v>21</v>
      </c>
      <c r="T405" s="1"/>
      <c r="U405" s="15">
        <v>0</v>
      </c>
      <c r="V405" s="1"/>
      <c r="W405">
        <v>1</v>
      </c>
      <c r="Y405">
        <f t="shared" si="274"/>
        <v>1</v>
      </c>
      <c r="Z405">
        <v>1</v>
      </c>
      <c r="AG405">
        <f t="shared" si="301"/>
        <v>1</v>
      </c>
      <c r="AH405">
        <f t="shared" si="302"/>
        <v>0</v>
      </c>
      <c r="AI405">
        <f t="shared" si="275"/>
        <v>0</v>
      </c>
      <c r="AJ405">
        <f t="shared" si="303"/>
        <v>0</v>
      </c>
      <c r="AK405">
        <f t="shared" si="276"/>
        <v>0</v>
      </c>
      <c r="AL405">
        <f t="shared" si="304"/>
        <v>0</v>
      </c>
      <c r="AM405">
        <f t="shared" si="305"/>
        <v>0</v>
      </c>
      <c r="AN405">
        <v>1</v>
      </c>
      <c r="BA405">
        <v>1</v>
      </c>
      <c r="BB405">
        <v>1</v>
      </c>
      <c r="BC405">
        <v>1</v>
      </c>
      <c r="BD405">
        <f t="shared" si="273"/>
        <v>1</v>
      </c>
      <c r="BE405">
        <f t="shared" si="306"/>
        <v>1</v>
      </c>
      <c r="BF405">
        <f t="shared" si="307"/>
        <v>1</v>
      </c>
      <c r="BG405">
        <f t="shared" si="308"/>
        <v>1</v>
      </c>
      <c r="BO405">
        <f t="shared" si="277"/>
      </c>
      <c r="BP405">
        <f t="shared" si="278"/>
      </c>
      <c r="BQ405">
        <f t="shared" si="279"/>
      </c>
      <c r="BR405">
        <f t="shared" si="280"/>
      </c>
      <c r="BS405">
        <f t="shared" si="281"/>
      </c>
      <c r="BT405">
        <f t="shared" si="282"/>
      </c>
      <c r="BU405">
        <f t="shared" si="283"/>
      </c>
      <c r="BV405">
        <f t="shared" si="284"/>
      </c>
      <c r="BW405">
        <f t="shared" si="285"/>
      </c>
      <c r="BX405">
        <f t="shared" si="286"/>
      </c>
      <c r="BY405">
        <f t="shared" si="287"/>
      </c>
      <c r="BZ405">
        <f t="shared" si="288"/>
      </c>
      <c r="CA405">
        <f t="shared" si="289"/>
      </c>
      <c r="CB405">
        <f t="shared" si="290"/>
      </c>
      <c r="CC405">
        <f t="shared" si="291"/>
      </c>
      <c r="DF405" s="28" t="str">
        <f t="shared" si="211"/>
        <v>P404</v>
      </c>
    </row>
    <row r="406" spans="1:110" ht="12.75">
      <c r="A406" s="1" t="s">
        <v>603</v>
      </c>
      <c r="B406" s="24">
        <v>3</v>
      </c>
      <c r="C406" s="3">
        <v>20220040200415</v>
      </c>
      <c r="D406">
        <v>0.434</v>
      </c>
      <c r="F406">
        <v>0.47</v>
      </c>
      <c r="H406" s="70">
        <v>0</v>
      </c>
      <c r="I406" s="79">
        <v>0</v>
      </c>
      <c r="J406" s="11">
        <v>1</v>
      </c>
      <c r="L406" s="11" t="s">
        <v>462</v>
      </c>
      <c r="M406" t="s">
        <v>765</v>
      </c>
      <c r="N406" t="s">
        <v>765</v>
      </c>
      <c r="O406" t="str">
        <f t="shared" si="300"/>
        <v>GOOD</v>
      </c>
      <c r="P406" t="s">
        <v>765</v>
      </c>
      <c r="Q406" t="s">
        <v>765</v>
      </c>
      <c r="R406" t="s">
        <v>765</v>
      </c>
      <c r="S406" s="1" t="s">
        <v>21</v>
      </c>
      <c r="T406" s="1"/>
      <c r="U406" s="15">
        <v>0</v>
      </c>
      <c r="V406" s="1"/>
      <c r="W406">
        <v>1</v>
      </c>
      <c r="Y406">
        <f t="shared" si="274"/>
        <v>1</v>
      </c>
      <c r="Z406">
        <v>1</v>
      </c>
      <c r="AG406">
        <f t="shared" si="301"/>
        <v>1</v>
      </c>
      <c r="AH406">
        <f t="shared" si="302"/>
        <v>0</v>
      </c>
      <c r="AI406">
        <f t="shared" si="275"/>
        <v>0</v>
      </c>
      <c r="AJ406">
        <f t="shared" si="303"/>
        <v>0</v>
      </c>
      <c r="AK406">
        <f t="shared" si="276"/>
        <v>0</v>
      </c>
      <c r="AL406">
        <f t="shared" si="304"/>
        <v>0</v>
      </c>
      <c r="AM406">
        <f t="shared" si="305"/>
        <v>0</v>
      </c>
      <c r="AN406">
        <v>1</v>
      </c>
      <c r="BA406">
        <v>1</v>
      </c>
      <c r="BB406">
        <v>1</v>
      </c>
      <c r="BC406">
        <v>1</v>
      </c>
      <c r="BD406">
        <f t="shared" si="273"/>
        <v>1</v>
      </c>
      <c r="BE406">
        <f t="shared" si="306"/>
        <v>1</v>
      </c>
      <c r="BF406">
        <f t="shared" si="307"/>
        <v>1</v>
      </c>
      <c r="BG406">
        <f t="shared" si="308"/>
        <v>1</v>
      </c>
      <c r="BO406">
        <f t="shared" si="277"/>
      </c>
      <c r="BP406">
        <f t="shared" si="278"/>
      </c>
      <c r="BQ406">
        <f t="shared" si="279"/>
      </c>
      <c r="BR406">
        <f t="shared" si="280"/>
      </c>
      <c r="BS406">
        <f t="shared" si="281"/>
      </c>
      <c r="BT406">
        <f t="shared" si="282"/>
      </c>
      <c r="BU406">
        <f t="shared" si="283"/>
      </c>
      <c r="BV406">
        <f t="shared" si="284"/>
      </c>
      <c r="BW406">
        <f t="shared" si="285"/>
      </c>
      <c r="BX406">
        <f t="shared" si="286"/>
      </c>
      <c r="BY406">
        <f t="shared" si="287"/>
      </c>
      <c r="BZ406">
        <f t="shared" si="288"/>
      </c>
      <c r="CA406">
        <f t="shared" si="289"/>
      </c>
      <c r="CB406">
        <f t="shared" si="290"/>
      </c>
      <c r="CC406">
        <f t="shared" si="291"/>
      </c>
      <c r="DF406" s="28" t="str">
        <f t="shared" si="211"/>
        <v>P405</v>
      </c>
    </row>
    <row r="407" spans="1:110" ht="12.75">
      <c r="A407" s="1" t="s">
        <v>604</v>
      </c>
      <c r="B407" s="24">
        <v>4</v>
      </c>
      <c r="C407" s="3">
        <v>20220040200413</v>
      </c>
      <c r="D407">
        <v>0.427</v>
      </c>
      <c r="F407">
        <v>0.49</v>
      </c>
      <c r="H407" s="70">
        <v>0</v>
      </c>
      <c r="I407" s="79">
        <v>3</v>
      </c>
      <c r="J407" s="11">
        <v>1</v>
      </c>
      <c r="L407" s="11" t="s">
        <v>462</v>
      </c>
      <c r="M407" t="s">
        <v>765</v>
      </c>
      <c r="N407" t="s">
        <v>765</v>
      </c>
      <c r="O407" t="str">
        <f t="shared" si="300"/>
        <v>GOOD</v>
      </c>
      <c r="P407" t="s">
        <v>765</v>
      </c>
      <c r="Q407" t="s">
        <v>765</v>
      </c>
      <c r="R407" t="s">
        <v>765</v>
      </c>
      <c r="S407" s="1" t="s">
        <v>21</v>
      </c>
      <c r="T407" s="1"/>
      <c r="U407" s="15">
        <v>0</v>
      </c>
      <c r="V407" s="1"/>
      <c r="W407">
        <v>0</v>
      </c>
      <c r="Y407">
        <f t="shared" si="274"/>
        <v>0</v>
      </c>
      <c r="Z407">
        <v>1</v>
      </c>
      <c r="AG407">
        <f t="shared" si="301"/>
        <v>1</v>
      </c>
      <c r="AH407">
        <f t="shared" si="302"/>
        <v>0</v>
      </c>
      <c r="AI407">
        <f t="shared" si="275"/>
        <v>0</v>
      </c>
      <c r="AJ407">
        <f t="shared" si="303"/>
        <v>0</v>
      </c>
      <c r="AK407">
        <f t="shared" si="276"/>
        <v>0</v>
      </c>
      <c r="AL407">
        <f t="shared" si="304"/>
        <v>0</v>
      </c>
      <c r="AM407">
        <f t="shared" si="305"/>
        <v>0</v>
      </c>
      <c r="AN407">
        <v>1</v>
      </c>
      <c r="BA407">
        <v>1</v>
      </c>
      <c r="BB407">
        <v>1</v>
      </c>
      <c r="BC407">
        <v>1</v>
      </c>
      <c r="BD407">
        <f t="shared" si="273"/>
        <v>1</v>
      </c>
      <c r="BE407">
        <f t="shared" si="306"/>
        <v>1</v>
      </c>
      <c r="BF407">
        <f t="shared" si="307"/>
        <v>1</v>
      </c>
      <c r="BG407">
        <f t="shared" si="308"/>
        <v>1</v>
      </c>
      <c r="BO407">
        <f t="shared" si="277"/>
      </c>
      <c r="BP407">
        <f t="shared" si="278"/>
      </c>
      <c r="BQ407">
        <f t="shared" si="279"/>
      </c>
      <c r="BR407">
        <f t="shared" si="280"/>
      </c>
      <c r="BS407">
        <f t="shared" si="281"/>
      </c>
      <c r="BT407">
        <f t="shared" si="282"/>
      </c>
      <c r="BU407">
        <f t="shared" si="283"/>
      </c>
      <c r="BV407">
        <f t="shared" si="284"/>
      </c>
      <c r="BW407">
        <f t="shared" si="285"/>
      </c>
      <c r="BX407">
        <f t="shared" si="286"/>
      </c>
      <c r="BY407">
        <f t="shared" si="287"/>
      </c>
      <c r="BZ407">
        <f t="shared" si="288"/>
      </c>
      <c r="CA407">
        <f t="shared" si="289"/>
      </c>
      <c r="CB407">
        <f t="shared" si="290"/>
      </c>
      <c r="CC407">
        <f t="shared" si="291"/>
      </c>
      <c r="DF407" s="28" t="str">
        <f t="shared" si="211"/>
        <v>P406</v>
      </c>
    </row>
    <row r="408" spans="1:110" ht="12.75">
      <c r="A408" s="1" t="s">
        <v>605</v>
      </c>
      <c r="B408" s="24">
        <v>5</v>
      </c>
      <c r="C408" s="3">
        <v>20220040200419</v>
      </c>
      <c r="D408">
        <v>0.449</v>
      </c>
      <c r="F408">
        <v>0.5</v>
      </c>
      <c r="H408" s="70">
        <v>0</v>
      </c>
      <c r="I408" s="79">
        <v>0</v>
      </c>
      <c r="J408" s="11">
        <v>1</v>
      </c>
      <c r="L408" s="11" t="s">
        <v>462</v>
      </c>
      <c r="M408" t="s">
        <v>765</v>
      </c>
      <c r="N408" t="s">
        <v>765</v>
      </c>
      <c r="O408" t="str">
        <f t="shared" si="300"/>
        <v>GOOD</v>
      </c>
      <c r="P408" t="s">
        <v>765</v>
      </c>
      <c r="Q408" t="s">
        <v>765</v>
      </c>
      <c r="R408" t="s">
        <v>765</v>
      </c>
      <c r="S408" s="1" t="s">
        <v>21</v>
      </c>
      <c r="T408" s="1"/>
      <c r="U408" s="15">
        <v>0</v>
      </c>
      <c r="V408" s="1"/>
      <c r="W408">
        <v>0</v>
      </c>
      <c r="Y408">
        <f t="shared" si="274"/>
        <v>0</v>
      </c>
      <c r="Z408">
        <v>1</v>
      </c>
      <c r="AG408">
        <f t="shared" si="301"/>
        <v>1</v>
      </c>
      <c r="AH408">
        <f t="shared" si="302"/>
        <v>0</v>
      </c>
      <c r="AI408">
        <f t="shared" si="275"/>
        <v>0</v>
      </c>
      <c r="AJ408">
        <f t="shared" si="303"/>
        <v>0</v>
      </c>
      <c r="AK408">
        <f t="shared" si="276"/>
        <v>0</v>
      </c>
      <c r="AL408">
        <f t="shared" si="304"/>
        <v>0</v>
      </c>
      <c r="AM408">
        <f t="shared" si="305"/>
        <v>0</v>
      </c>
      <c r="AN408">
        <v>1</v>
      </c>
      <c r="BA408">
        <v>1</v>
      </c>
      <c r="BB408">
        <v>1</v>
      </c>
      <c r="BC408">
        <v>1</v>
      </c>
      <c r="BD408">
        <f t="shared" si="273"/>
        <v>1</v>
      </c>
      <c r="BE408">
        <f t="shared" si="306"/>
        <v>1</v>
      </c>
      <c r="BF408">
        <f t="shared" si="307"/>
        <v>1</v>
      </c>
      <c r="BG408">
        <f t="shared" si="308"/>
        <v>1</v>
      </c>
      <c r="BO408">
        <f t="shared" si="277"/>
      </c>
      <c r="BP408">
        <f t="shared" si="278"/>
      </c>
      <c r="BQ408">
        <f t="shared" si="279"/>
      </c>
      <c r="BR408">
        <f t="shared" si="280"/>
      </c>
      <c r="BS408">
        <f t="shared" si="281"/>
      </c>
      <c r="BT408">
        <f t="shared" si="282"/>
      </c>
      <c r="BU408">
        <f t="shared" si="283"/>
      </c>
      <c r="BV408">
        <f t="shared" si="284"/>
      </c>
      <c r="BW408">
        <f t="shared" si="285"/>
      </c>
      <c r="BX408">
        <f t="shared" si="286"/>
      </c>
      <c r="BY408">
        <f t="shared" si="287"/>
      </c>
      <c r="BZ408">
        <f t="shared" si="288"/>
      </c>
      <c r="CA408">
        <f t="shared" si="289"/>
      </c>
      <c r="CB408">
        <f t="shared" si="290"/>
      </c>
      <c r="CC408">
        <f t="shared" si="291"/>
      </c>
      <c r="DF408" s="28" t="str">
        <f t="shared" si="211"/>
        <v>P407</v>
      </c>
    </row>
    <row r="409" spans="1:110" ht="12.75">
      <c r="A409" s="1" t="s">
        <v>606</v>
      </c>
      <c r="B409" s="24">
        <v>6</v>
      </c>
      <c r="C409" s="3">
        <v>20220040200417</v>
      </c>
      <c r="D409">
        <v>0.48</v>
      </c>
      <c r="F409">
        <v>0.46</v>
      </c>
      <c r="H409" s="46">
        <v>2</v>
      </c>
      <c r="I409" s="79">
        <v>0</v>
      </c>
      <c r="J409" s="11">
        <v>1</v>
      </c>
      <c r="L409" s="11" t="s">
        <v>462</v>
      </c>
      <c r="M409" t="s">
        <v>765</v>
      </c>
      <c r="N409" t="s">
        <v>765</v>
      </c>
      <c r="O409" t="str">
        <f t="shared" si="300"/>
        <v>GOOD</v>
      </c>
      <c r="P409" t="s">
        <v>765</v>
      </c>
      <c r="Q409" t="s">
        <v>765</v>
      </c>
      <c r="R409" t="s">
        <v>765</v>
      </c>
      <c r="S409" s="1" t="s">
        <v>21</v>
      </c>
      <c r="T409" s="1"/>
      <c r="U409" s="15">
        <v>2</v>
      </c>
      <c r="V409" s="1" t="s">
        <v>615</v>
      </c>
      <c r="W409">
        <v>1</v>
      </c>
      <c r="Y409">
        <f t="shared" si="274"/>
        <v>1</v>
      </c>
      <c r="Z409">
        <v>1</v>
      </c>
      <c r="AG409">
        <f t="shared" si="301"/>
        <v>1</v>
      </c>
      <c r="AH409">
        <f t="shared" si="302"/>
        <v>0</v>
      </c>
      <c r="AI409">
        <f t="shared" si="275"/>
        <v>0</v>
      </c>
      <c r="AJ409">
        <f t="shared" si="303"/>
        <v>0</v>
      </c>
      <c r="AK409">
        <f t="shared" si="276"/>
        <v>0</v>
      </c>
      <c r="AL409">
        <f t="shared" si="304"/>
        <v>0</v>
      </c>
      <c r="AM409">
        <f t="shared" si="305"/>
        <v>0</v>
      </c>
      <c r="AO409">
        <v>1</v>
      </c>
      <c r="BA409">
        <v>1</v>
      </c>
      <c r="BB409">
        <v>1</v>
      </c>
      <c r="BC409">
        <v>1</v>
      </c>
      <c r="BD409">
        <f t="shared" si="273"/>
        <v>1</v>
      </c>
      <c r="BE409">
        <f t="shared" si="306"/>
        <v>1</v>
      </c>
      <c r="BF409">
        <f t="shared" si="307"/>
        <v>1</v>
      </c>
      <c r="BG409">
        <f t="shared" si="308"/>
        <v>1</v>
      </c>
      <c r="BI409">
        <v>1</v>
      </c>
      <c r="BO409">
        <f t="shared" si="277"/>
      </c>
      <c r="BP409">
        <f t="shared" si="278"/>
        <v>1</v>
      </c>
      <c r="BQ409">
        <f t="shared" si="279"/>
      </c>
      <c r="BR409">
        <f t="shared" si="280"/>
      </c>
      <c r="BS409">
        <f t="shared" si="281"/>
      </c>
      <c r="BT409">
        <f t="shared" si="282"/>
      </c>
      <c r="BU409">
        <f t="shared" si="283"/>
      </c>
      <c r="BV409">
        <f t="shared" si="284"/>
      </c>
      <c r="BW409">
        <f t="shared" si="285"/>
      </c>
      <c r="BX409">
        <f t="shared" si="286"/>
      </c>
      <c r="BY409">
        <f t="shared" si="287"/>
      </c>
      <c r="BZ409">
        <f t="shared" si="288"/>
      </c>
      <c r="CA409">
        <f t="shared" si="289"/>
      </c>
      <c r="CB409">
        <f t="shared" si="290"/>
      </c>
      <c r="CC409">
        <f t="shared" si="291"/>
      </c>
      <c r="DF409" s="28" t="str">
        <f t="shared" si="211"/>
        <v>P408</v>
      </c>
    </row>
    <row r="410" spans="1:110" ht="12.75">
      <c r="A410" s="24" t="s">
        <v>607</v>
      </c>
      <c r="B410" s="24">
        <v>0</v>
      </c>
      <c r="C410" s="69">
        <v>20220040200418</v>
      </c>
      <c r="D410" s="23">
        <v>0.432</v>
      </c>
      <c r="E410" s="69"/>
      <c r="F410" s="23">
        <v>0.53</v>
      </c>
      <c r="G410" s="70"/>
      <c r="H410" s="70">
        <v>0</v>
      </c>
      <c r="I410" s="23">
        <v>0</v>
      </c>
      <c r="J410" s="71">
        <v>1</v>
      </c>
      <c r="K410" s="23"/>
      <c r="L410" s="71"/>
      <c r="M410" s="23" t="s">
        <v>765</v>
      </c>
      <c r="N410" s="23" t="s">
        <v>765</v>
      </c>
      <c r="O410" s="23" t="str">
        <f t="shared" si="300"/>
        <v>GOOD</v>
      </c>
      <c r="P410" s="23" t="s">
        <v>765</v>
      </c>
      <c r="Q410" s="23" t="s">
        <v>765</v>
      </c>
      <c r="R410" s="23" t="s">
        <v>765</v>
      </c>
      <c r="S410" s="24" t="s">
        <v>21</v>
      </c>
      <c r="T410" s="24" t="s">
        <v>686</v>
      </c>
      <c r="U410" s="26">
        <v>0</v>
      </c>
      <c r="V410" s="24"/>
      <c r="W410" s="23">
        <v>1</v>
      </c>
      <c r="X410" s="23"/>
      <c r="Y410" s="23">
        <f t="shared" si="274"/>
        <v>1</v>
      </c>
      <c r="Z410" s="23"/>
      <c r="AA410" s="23"/>
      <c r="AB410" s="23"/>
      <c r="AC410" s="23">
        <v>1</v>
      </c>
      <c r="AD410" s="23"/>
      <c r="AG410">
        <f t="shared" si="301"/>
        <v>0</v>
      </c>
      <c r="AH410">
        <f t="shared" si="302"/>
        <v>0</v>
      </c>
      <c r="AI410">
        <f t="shared" si="275"/>
        <v>0</v>
      </c>
      <c r="AJ410">
        <f t="shared" si="303"/>
        <v>0</v>
      </c>
      <c r="AK410">
        <f t="shared" si="276"/>
        <v>1</v>
      </c>
      <c r="AL410">
        <f t="shared" si="304"/>
        <v>0</v>
      </c>
      <c r="AM410">
        <f t="shared" si="305"/>
        <v>0</v>
      </c>
      <c r="AW410">
        <v>1</v>
      </c>
      <c r="BA410">
        <v>1</v>
      </c>
      <c r="BB410">
        <v>1</v>
      </c>
      <c r="BC410">
        <v>1</v>
      </c>
      <c r="BD410">
        <f t="shared" si="273"/>
        <v>1</v>
      </c>
      <c r="BE410">
        <f t="shared" si="306"/>
        <v>1</v>
      </c>
      <c r="BF410">
        <f t="shared" si="307"/>
        <v>1</v>
      </c>
      <c r="BG410">
        <f t="shared" si="308"/>
        <v>1</v>
      </c>
      <c r="BK410">
        <v>1</v>
      </c>
      <c r="BO410">
        <f t="shared" si="277"/>
      </c>
      <c r="BP410">
        <f t="shared" si="278"/>
      </c>
      <c r="BQ410">
        <f t="shared" si="279"/>
      </c>
      <c r="BR410">
        <f t="shared" si="280"/>
      </c>
      <c r="BS410">
        <f t="shared" si="281"/>
      </c>
      <c r="BT410">
        <f t="shared" si="282"/>
      </c>
      <c r="BU410">
        <f t="shared" si="283"/>
      </c>
      <c r="BV410">
        <f t="shared" si="284"/>
      </c>
      <c r="BW410">
        <f t="shared" si="285"/>
      </c>
      <c r="BX410">
        <f t="shared" si="286"/>
      </c>
      <c r="BY410">
        <f t="shared" si="287"/>
        <v>1</v>
      </c>
      <c r="BZ410">
        <f t="shared" si="288"/>
      </c>
      <c r="CA410">
        <f t="shared" si="289"/>
      </c>
      <c r="CB410">
        <f t="shared" si="290"/>
      </c>
      <c r="CC410">
        <f t="shared" si="291"/>
      </c>
      <c r="CL410">
        <v>1</v>
      </c>
      <c r="DF410" s="28" t="str">
        <f t="shared" si="211"/>
        <v>P409</v>
      </c>
    </row>
    <row r="411" spans="1:110" ht="12.75">
      <c r="A411" s="24" t="s">
        <v>608</v>
      </c>
      <c r="B411" s="24">
        <v>1</v>
      </c>
      <c r="C411" s="69">
        <v>20220040200424</v>
      </c>
      <c r="D411" s="23">
        <v>6.6</v>
      </c>
      <c r="E411" s="69"/>
      <c r="F411" s="23">
        <v>0.5</v>
      </c>
      <c r="G411" s="70"/>
      <c r="H411" s="70">
        <v>1</v>
      </c>
      <c r="I411" s="79">
        <v>0</v>
      </c>
      <c r="J411" s="71">
        <v>1</v>
      </c>
      <c r="K411" s="23"/>
      <c r="L411" s="71" t="s">
        <v>462</v>
      </c>
      <c r="M411" s="23" t="s">
        <v>765</v>
      </c>
      <c r="N411" s="23" t="s">
        <v>765</v>
      </c>
      <c r="O411" s="23" t="str">
        <f t="shared" si="300"/>
        <v>GOOD</v>
      </c>
      <c r="P411" s="23" t="s">
        <v>765</v>
      </c>
      <c r="Q411" s="23" t="s">
        <v>765</v>
      </c>
      <c r="R411" s="23" t="s">
        <v>765</v>
      </c>
      <c r="S411" s="24" t="s">
        <v>21</v>
      </c>
      <c r="T411" s="24"/>
      <c r="U411" s="125">
        <v>5.2</v>
      </c>
      <c r="V411" s="128"/>
      <c r="W411" s="23">
        <v>0</v>
      </c>
      <c r="X411" s="23"/>
      <c r="Y411" s="23">
        <f t="shared" si="274"/>
        <v>0</v>
      </c>
      <c r="Z411" s="23"/>
      <c r="AA411" s="23"/>
      <c r="AB411" s="23"/>
      <c r="AC411" s="23">
        <v>1</v>
      </c>
      <c r="AD411" s="23"/>
      <c r="AG411">
        <f t="shared" si="301"/>
        <v>0</v>
      </c>
      <c r="AH411">
        <f t="shared" si="302"/>
        <v>0</v>
      </c>
      <c r="AI411">
        <f t="shared" si="275"/>
        <v>0</v>
      </c>
      <c r="AJ411">
        <f t="shared" si="303"/>
        <v>0</v>
      </c>
      <c r="AK411">
        <f t="shared" si="276"/>
        <v>1</v>
      </c>
      <c r="AL411">
        <f t="shared" si="304"/>
        <v>0</v>
      </c>
      <c r="AM411">
        <f t="shared" si="305"/>
        <v>0</v>
      </c>
      <c r="AW411">
        <v>1</v>
      </c>
      <c r="BA411">
        <v>1</v>
      </c>
      <c r="BB411">
        <v>1</v>
      </c>
      <c r="BC411">
        <v>1</v>
      </c>
      <c r="BD411">
        <f t="shared" si="273"/>
        <v>1</v>
      </c>
      <c r="BE411">
        <f t="shared" si="306"/>
        <v>1</v>
      </c>
      <c r="BF411">
        <f t="shared" si="307"/>
        <v>1</v>
      </c>
      <c r="BG411">
        <f t="shared" si="308"/>
        <v>1</v>
      </c>
      <c r="BJ411">
        <v>1</v>
      </c>
      <c r="BO411">
        <f t="shared" si="277"/>
      </c>
      <c r="BP411">
        <f t="shared" si="278"/>
      </c>
      <c r="BQ411">
        <f t="shared" si="279"/>
      </c>
      <c r="BR411">
        <f t="shared" si="280"/>
      </c>
      <c r="BS411">
        <f t="shared" si="281"/>
      </c>
      <c r="BT411">
        <f t="shared" si="282"/>
      </c>
      <c r="BU411">
        <f t="shared" si="283"/>
      </c>
      <c r="BV411">
        <f t="shared" si="284"/>
      </c>
      <c r="BW411">
        <f t="shared" si="285"/>
      </c>
      <c r="BX411">
        <f t="shared" si="286"/>
        <v>1</v>
      </c>
      <c r="BY411">
        <f t="shared" si="287"/>
      </c>
      <c r="BZ411">
        <f t="shared" si="288"/>
      </c>
      <c r="CA411">
        <f t="shared" si="289"/>
      </c>
      <c r="CB411">
        <f t="shared" si="290"/>
      </c>
      <c r="CC411">
        <f t="shared" si="291"/>
      </c>
      <c r="CH411">
        <v>1</v>
      </c>
      <c r="DF411" s="28" t="str">
        <f t="shared" si="211"/>
        <v>P410</v>
      </c>
    </row>
    <row r="412" spans="1:110" ht="12.75">
      <c r="A412" s="1" t="s">
        <v>609</v>
      </c>
      <c r="B412" s="24">
        <v>2</v>
      </c>
      <c r="C412" s="3">
        <v>20220040200420</v>
      </c>
      <c r="D412">
        <v>0.465</v>
      </c>
      <c r="F412">
        <v>0.55</v>
      </c>
      <c r="H412" s="46">
        <v>1</v>
      </c>
      <c r="I412" s="46">
        <v>0</v>
      </c>
      <c r="J412" s="11">
        <v>1</v>
      </c>
      <c r="L412" s="11" t="s">
        <v>462</v>
      </c>
      <c r="M412" t="s">
        <v>765</v>
      </c>
      <c r="N412" t="s">
        <v>765</v>
      </c>
      <c r="O412" t="str">
        <f t="shared" si="300"/>
        <v>GOOD</v>
      </c>
      <c r="P412" t="s">
        <v>765</v>
      </c>
      <c r="Q412" t="s">
        <v>765</v>
      </c>
      <c r="R412" t="s">
        <v>765</v>
      </c>
      <c r="S412" s="1" t="s">
        <v>21</v>
      </c>
      <c r="T412" s="1"/>
      <c r="U412" s="15">
        <v>0</v>
      </c>
      <c r="V412" s="1"/>
      <c r="W412">
        <v>0</v>
      </c>
      <c r="Y412">
        <f t="shared" si="274"/>
        <v>0</v>
      </c>
      <c r="Z412">
        <v>1</v>
      </c>
      <c r="AG412">
        <f t="shared" si="301"/>
        <v>1</v>
      </c>
      <c r="AH412">
        <f t="shared" si="302"/>
        <v>0</v>
      </c>
      <c r="AI412">
        <f t="shared" si="275"/>
        <v>0</v>
      </c>
      <c r="AJ412">
        <f t="shared" si="303"/>
        <v>0</v>
      </c>
      <c r="AK412">
        <f t="shared" si="276"/>
        <v>0</v>
      </c>
      <c r="AL412">
        <f t="shared" si="304"/>
        <v>0</v>
      </c>
      <c r="AM412">
        <f t="shared" si="305"/>
        <v>0</v>
      </c>
      <c r="AN412">
        <v>1</v>
      </c>
      <c r="BA412">
        <v>1</v>
      </c>
      <c r="BB412">
        <v>1</v>
      </c>
      <c r="BC412">
        <v>1</v>
      </c>
      <c r="BD412">
        <f t="shared" si="273"/>
        <v>1</v>
      </c>
      <c r="BE412">
        <f t="shared" si="306"/>
        <v>1</v>
      </c>
      <c r="BF412">
        <f t="shared" si="307"/>
        <v>1</v>
      </c>
      <c r="BG412">
        <f t="shared" si="308"/>
        <v>1</v>
      </c>
      <c r="BO412">
        <f t="shared" si="277"/>
      </c>
      <c r="BP412">
        <f t="shared" si="278"/>
      </c>
      <c r="BQ412">
        <f t="shared" si="279"/>
      </c>
      <c r="BR412">
        <f t="shared" si="280"/>
      </c>
      <c r="BS412">
        <f t="shared" si="281"/>
      </c>
      <c r="BT412">
        <f t="shared" si="282"/>
      </c>
      <c r="BU412">
        <f t="shared" si="283"/>
      </c>
      <c r="BV412">
        <f t="shared" si="284"/>
      </c>
      <c r="BW412">
        <f t="shared" si="285"/>
      </c>
      <c r="BX412">
        <f t="shared" si="286"/>
      </c>
      <c r="BY412">
        <f t="shared" si="287"/>
      </c>
      <c r="BZ412">
        <f t="shared" si="288"/>
      </c>
      <c r="CA412">
        <f t="shared" si="289"/>
      </c>
      <c r="CB412">
        <f t="shared" si="290"/>
      </c>
      <c r="CC412">
        <f t="shared" si="291"/>
      </c>
      <c r="DF412" s="28" t="str">
        <f t="shared" si="211"/>
        <v>P411</v>
      </c>
    </row>
    <row r="413" spans="1:110" ht="12.75">
      <c r="A413" s="24" t="s">
        <v>610</v>
      </c>
      <c r="B413" s="24">
        <v>3</v>
      </c>
      <c r="C413" s="69"/>
      <c r="D413" s="23">
        <v>0.511</v>
      </c>
      <c r="E413" s="69"/>
      <c r="F413" s="23"/>
      <c r="G413" s="70"/>
      <c r="H413" s="70"/>
      <c r="I413" s="23"/>
      <c r="J413" s="71"/>
      <c r="K413" s="23"/>
      <c r="L413" s="71"/>
      <c r="M413" s="23"/>
      <c r="N413" s="23"/>
      <c r="O413" s="23"/>
      <c r="P413" s="23" t="s">
        <v>765</v>
      </c>
      <c r="Q413" s="23"/>
      <c r="R413" s="23"/>
      <c r="S413" s="24" t="s">
        <v>21</v>
      </c>
      <c r="T413" s="24" t="s">
        <v>717</v>
      </c>
      <c r="U413" s="26" t="s">
        <v>757</v>
      </c>
      <c r="V413" s="24"/>
      <c r="W413" s="23"/>
      <c r="X413" s="23"/>
      <c r="Y413" s="23">
        <f t="shared" si="274"/>
        <v>0</v>
      </c>
      <c r="Z413" s="23"/>
      <c r="AA413" s="23"/>
      <c r="AB413" s="23"/>
      <c r="AC413" s="23">
        <v>1</v>
      </c>
      <c r="AD413" s="23"/>
      <c r="AG413">
        <f t="shared" si="301"/>
        <v>0</v>
      </c>
      <c r="AH413">
        <f t="shared" si="302"/>
        <v>0</v>
      </c>
      <c r="AI413">
        <f t="shared" si="275"/>
        <v>0</v>
      </c>
      <c r="AJ413">
        <f t="shared" si="303"/>
        <v>0</v>
      </c>
      <c r="AK413">
        <f t="shared" si="276"/>
        <v>0</v>
      </c>
      <c r="AL413">
        <f t="shared" si="304"/>
        <v>0</v>
      </c>
      <c r="AM413">
        <f t="shared" si="305"/>
        <v>0</v>
      </c>
      <c r="BA413">
        <v>1</v>
      </c>
      <c r="BB413">
        <v>1</v>
      </c>
      <c r="BC413">
        <v>1</v>
      </c>
      <c r="BD413">
        <f t="shared" si="273"/>
        <v>0</v>
      </c>
      <c r="BE413">
        <f t="shared" si="306"/>
        <v>0</v>
      </c>
      <c r="BF413">
        <f t="shared" si="307"/>
        <v>0</v>
      </c>
      <c r="BG413">
        <f t="shared" si="308"/>
        <v>0</v>
      </c>
      <c r="BO413">
        <f t="shared" si="277"/>
      </c>
      <c r="BP413">
        <f t="shared" si="278"/>
      </c>
      <c r="BQ413">
        <f t="shared" si="279"/>
      </c>
      <c r="BR413">
        <f t="shared" si="280"/>
      </c>
      <c r="BS413">
        <f t="shared" si="281"/>
      </c>
      <c r="BT413">
        <f t="shared" si="282"/>
      </c>
      <c r="BU413">
        <f t="shared" si="283"/>
      </c>
      <c r="BV413">
        <f t="shared" si="284"/>
      </c>
      <c r="BW413">
        <f t="shared" si="285"/>
      </c>
      <c r="BX413">
        <f t="shared" si="286"/>
      </c>
      <c r="BY413">
        <f t="shared" si="287"/>
      </c>
      <c r="BZ413">
        <f t="shared" si="288"/>
      </c>
      <c r="CA413">
        <f t="shared" si="289"/>
      </c>
      <c r="CB413">
        <f t="shared" si="290"/>
      </c>
      <c r="CC413">
        <f t="shared" si="291"/>
      </c>
      <c r="DF413" s="28" t="str">
        <f t="shared" si="211"/>
        <v>P412</v>
      </c>
    </row>
    <row r="414" spans="1:110" ht="12.75">
      <c r="A414" s="1" t="s">
        <v>611</v>
      </c>
      <c r="B414" s="24">
        <v>4</v>
      </c>
      <c r="C414" s="3">
        <v>20220040200409</v>
      </c>
      <c r="D414">
        <v>0.514</v>
      </c>
      <c r="F414" s="23">
        <v>0.66</v>
      </c>
      <c r="H414" s="46">
        <v>1</v>
      </c>
      <c r="I414" s="46">
        <v>0</v>
      </c>
      <c r="J414" s="11">
        <v>1</v>
      </c>
      <c r="L414" s="11" t="s">
        <v>462</v>
      </c>
      <c r="M414" t="s">
        <v>765</v>
      </c>
      <c r="N414" t="s">
        <v>765</v>
      </c>
      <c r="O414" t="str">
        <f t="shared" si="300"/>
        <v>GOOD</v>
      </c>
      <c r="P414" t="s">
        <v>765</v>
      </c>
      <c r="Q414" t="s">
        <v>765</v>
      </c>
      <c r="R414" t="s">
        <v>765</v>
      </c>
      <c r="S414" s="1" t="s">
        <v>21</v>
      </c>
      <c r="T414" s="1"/>
      <c r="U414" s="15">
        <v>0</v>
      </c>
      <c r="V414" s="1"/>
      <c r="W414">
        <v>0</v>
      </c>
      <c r="Y414">
        <f t="shared" si="274"/>
        <v>0</v>
      </c>
      <c r="Z414">
        <v>1</v>
      </c>
      <c r="AG414">
        <f t="shared" si="301"/>
        <v>1</v>
      </c>
      <c r="AH414">
        <f t="shared" si="302"/>
        <v>0</v>
      </c>
      <c r="AI414">
        <f t="shared" si="275"/>
        <v>0</v>
      </c>
      <c r="AJ414">
        <f t="shared" si="303"/>
        <v>0</v>
      </c>
      <c r="AK414">
        <f t="shared" si="276"/>
        <v>0</v>
      </c>
      <c r="AL414">
        <f t="shared" si="304"/>
        <v>0</v>
      </c>
      <c r="AM414">
        <f t="shared" si="305"/>
        <v>0</v>
      </c>
      <c r="AN414">
        <v>1</v>
      </c>
      <c r="BA414">
        <v>1</v>
      </c>
      <c r="BB414">
        <v>1</v>
      </c>
      <c r="BC414">
        <v>1</v>
      </c>
      <c r="BD414">
        <f t="shared" si="273"/>
        <v>1</v>
      </c>
      <c r="BE414">
        <f t="shared" si="306"/>
        <v>1</v>
      </c>
      <c r="BF414">
        <f t="shared" si="307"/>
        <v>1</v>
      </c>
      <c r="BG414">
        <f t="shared" si="308"/>
        <v>1</v>
      </c>
      <c r="BO414">
        <f t="shared" si="277"/>
      </c>
      <c r="BP414">
        <f t="shared" si="278"/>
      </c>
      <c r="BQ414">
        <f t="shared" si="279"/>
      </c>
      <c r="BR414">
        <f t="shared" si="280"/>
      </c>
      <c r="BS414">
        <f t="shared" si="281"/>
      </c>
      <c r="BT414">
        <f t="shared" si="282"/>
      </c>
      <c r="BU414">
        <f t="shared" si="283"/>
      </c>
      <c r="BV414">
        <f t="shared" si="284"/>
      </c>
      <c r="BW414">
        <f t="shared" si="285"/>
      </c>
      <c r="BX414">
        <f t="shared" si="286"/>
      </c>
      <c r="BY414">
        <f t="shared" si="287"/>
      </c>
      <c r="BZ414">
        <f t="shared" si="288"/>
      </c>
      <c r="CA414">
        <f t="shared" si="289"/>
      </c>
      <c r="CB414">
        <f t="shared" si="290"/>
      </c>
      <c r="CC414">
        <f t="shared" si="291"/>
      </c>
      <c r="DF414" s="28" t="str">
        <f t="shared" si="211"/>
        <v>P413</v>
      </c>
    </row>
    <row r="415" spans="1:110" ht="12.75">
      <c r="A415" s="51" t="s">
        <v>612</v>
      </c>
      <c r="B415" s="51">
        <v>5</v>
      </c>
      <c r="C415" s="56"/>
      <c r="D415" s="56">
        <v>0.668</v>
      </c>
      <c r="E415" s="54"/>
      <c r="F415" s="56"/>
      <c r="G415" s="66"/>
      <c r="H415" s="66"/>
      <c r="I415" s="56"/>
      <c r="J415" s="57"/>
      <c r="K415" s="56"/>
      <c r="L415" s="57"/>
      <c r="M415" s="56"/>
      <c r="N415" s="56"/>
      <c r="O415" s="56"/>
      <c r="P415" s="56" t="s">
        <v>765</v>
      </c>
      <c r="Q415" s="56"/>
      <c r="R415" s="56"/>
      <c r="S415" s="51" t="s">
        <v>21</v>
      </c>
      <c r="T415" s="51" t="s">
        <v>614</v>
      </c>
      <c r="U415" s="108" t="s">
        <v>757</v>
      </c>
      <c r="V415" s="51"/>
      <c r="W415" s="56"/>
      <c r="X415" s="56"/>
      <c r="Y415" s="56">
        <f t="shared" si="274"/>
        <v>0</v>
      </c>
      <c r="Z415" s="56"/>
      <c r="AA415" s="56"/>
      <c r="AB415" s="56"/>
      <c r="AC415" s="56"/>
      <c r="AD415" s="56"/>
      <c r="AE415" s="56">
        <v>1</v>
      </c>
      <c r="AG415">
        <f t="shared" si="301"/>
        <v>0</v>
      </c>
      <c r="AH415">
        <f t="shared" si="302"/>
        <v>0</v>
      </c>
      <c r="AI415">
        <f t="shared" si="275"/>
        <v>0</v>
      </c>
      <c r="AJ415" s="109">
        <f t="shared" si="303"/>
        <v>0</v>
      </c>
      <c r="AK415">
        <f t="shared" si="276"/>
        <v>0</v>
      </c>
      <c r="AL415">
        <f t="shared" si="304"/>
        <v>1</v>
      </c>
      <c r="AM415">
        <f t="shared" si="305"/>
        <v>0</v>
      </c>
      <c r="AX415">
        <v>1</v>
      </c>
      <c r="BA415">
        <v>1</v>
      </c>
      <c r="BB415">
        <v>1</v>
      </c>
      <c r="BC415">
        <v>1</v>
      </c>
      <c r="BD415">
        <f t="shared" si="273"/>
        <v>0</v>
      </c>
      <c r="BE415">
        <f t="shared" si="306"/>
        <v>0</v>
      </c>
      <c r="BF415">
        <f t="shared" si="307"/>
        <v>0</v>
      </c>
      <c r="BG415">
        <f t="shared" si="308"/>
        <v>0</v>
      </c>
      <c r="BO415">
        <f t="shared" si="277"/>
      </c>
      <c r="BP415">
        <f t="shared" si="278"/>
      </c>
      <c r="BQ415">
        <f t="shared" si="279"/>
      </c>
      <c r="BR415">
        <f t="shared" si="280"/>
      </c>
      <c r="BS415">
        <f t="shared" si="281"/>
      </c>
      <c r="BT415">
        <f t="shared" si="282"/>
      </c>
      <c r="BU415">
        <f t="shared" si="283"/>
      </c>
      <c r="BV415">
        <f t="shared" si="284"/>
      </c>
      <c r="BW415">
        <f t="shared" si="285"/>
      </c>
      <c r="BX415">
        <f t="shared" si="286"/>
      </c>
      <c r="BY415">
        <f t="shared" si="287"/>
      </c>
      <c r="BZ415">
        <f t="shared" si="288"/>
      </c>
      <c r="CA415">
        <f t="shared" si="289"/>
      </c>
      <c r="CB415">
        <f t="shared" si="290"/>
      </c>
      <c r="CC415">
        <f t="shared" si="291"/>
      </c>
      <c r="CX415">
        <v>1</v>
      </c>
      <c r="DF415" s="28" t="str">
        <f t="shared" si="211"/>
        <v>P414</v>
      </c>
    </row>
    <row r="416" spans="1:110" ht="12.75">
      <c r="A416" s="1" t="s">
        <v>613</v>
      </c>
      <c r="B416" s="24">
        <v>6</v>
      </c>
      <c r="C416" s="3">
        <v>20220040200412</v>
      </c>
      <c r="D416">
        <v>0.404</v>
      </c>
      <c r="F416" s="23">
        <v>0.45</v>
      </c>
      <c r="H416" s="46">
        <v>0</v>
      </c>
      <c r="I416" s="46">
        <v>3</v>
      </c>
      <c r="J416" s="11">
        <v>1</v>
      </c>
      <c r="L416" s="11" t="s">
        <v>462</v>
      </c>
      <c r="M416" t="s">
        <v>765</v>
      </c>
      <c r="N416" t="s">
        <v>765</v>
      </c>
      <c r="O416" t="str">
        <f t="shared" si="300"/>
        <v>GOOD</v>
      </c>
      <c r="P416" t="s">
        <v>765</v>
      </c>
      <c r="Q416" t="s">
        <v>765</v>
      </c>
      <c r="R416" t="s">
        <v>765</v>
      </c>
      <c r="S416" s="1" t="s">
        <v>21</v>
      </c>
      <c r="T416" s="1"/>
      <c r="U416" s="15">
        <v>0</v>
      </c>
      <c r="V416" s="1"/>
      <c r="W416">
        <v>0</v>
      </c>
      <c r="Y416">
        <f t="shared" si="274"/>
        <v>0</v>
      </c>
      <c r="Z416">
        <v>1</v>
      </c>
      <c r="AG416">
        <f t="shared" si="301"/>
        <v>1</v>
      </c>
      <c r="AH416">
        <f t="shared" si="302"/>
        <v>0</v>
      </c>
      <c r="AI416">
        <f t="shared" si="275"/>
        <v>0</v>
      </c>
      <c r="AJ416">
        <f t="shared" si="303"/>
        <v>0</v>
      </c>
      <c r="AK416">
        <f t="shared" si="276"/>
        <v>0</v>
      </c>
      <c r="AL416">
        <f t="shared" si="304"/>
        <v>0</v>
      </c>
      <c r="AM416">
        <f t="shared" si="305"/>
        <v>0</v>
      </c>
      <c r="AN416">
        <v>1</v>
      </c>
      <c r="BA416">
        <v>1</v>
      </c>
      <c r="BB416">
        <v>1</v>
      </c>
      <c r="BC416">
        <v>1</v>
      </c>
      <c r="BD416">
        <f t="shared" si="273"/>
        <v>1</v>
      </c>
      <c r="BE416">
        <f t="shared" si="306"/>
        <v>1</v>
      </c>
      <c r="BF416">
        <f t="shared" si="307"/>
        <v>1</v>
      </c>
      <c r="BG416">
        <f t="shared" si="308"/>
        <v>1</v>
      </c>
      <c r="BO416">
        <f t="shared" si="277"/>
      </c>
      <c r="BP416">
        <f t="shared" si="278"/>
      </c>
      <c r="BQ416">
        <f t="shared" si="279"/>
      </c>
      <c r="BR416">
        <f t="shared" si="280"/>
      </c>
      <c r="BS416">
        <f t="shared" si="281"/>
      </c>
      <c r="BT416">
        <f t="shared" si="282"/>
      </c>
      <c r="BU416">
        <f t="shared" si="283"/>
      </c>
      <c r="BV416">
        <f t="shared" si="284"/>
      </c>
      <c r="BW416">
        <f t="shared" si="285"/>
      </c>
      <c r="BX416">
        <f t="shared" si="286"/>
      </c>
      <c r="BY416">
        <f t="shared" si="287"/>
      </c>
      <c r="BZ416">
        <f t="shared" si="288"/>
      </c>
      <c r="CA416">
        <f t="shared" si="289"/>
      </c>
      <c r="CB416">
        <f t="shared" si="290"/>
      </c>
      <c r="CC416">
        <f t="shared" si="291"/>
      </c>
      <c r="DF416" s="28" t="str">
        <f t="shared" si="211"/>
        <v>P415</v>
      </c>
    </row>
    <row r="417" spans="1:110" ht="12.75">
      <c r="A417" s="1" t="s">
        <v>616</v>
      </c>
      <c r="B417" s="24">
        <v>0</v>
      </c>
      <c r="C417" s="3">
        <v>20220040200423</v>
      </c>
      <c r="D417">
        <v>0.384</v>
      </c>
      <c r="F417" s="23">
        <v>0.47</v>
      </c>
      <c r="H417" s="46">
        <v>0</v>
      </c>
      <c r="I417" s="23">
        <v>0</v>
      </c>
      <c r="J417" s="11">
        <v>1</v>
      </c>
      <c r="L417" s="11" t="s">
        <v>463</v>
      </c>
      <c r="M417" t="s">
        <v>765</v>
      </c>
      <c r="N417" t="s">
        <v>765</v>
      </c>
      <c r="O417" t="str">
        <f t="shared" si="300"/>
        <v>GOOD</v>
      </c>
      <c r="P417" t="s">
        <v>765</v>
      </c>
      <c r="Q417" t="s">
        <v>765</v>
      </c>
      <c r="R417" t="s">
        <v>765</v>
      </c>
      <c r="S417" s="1" t="s">
        <v>21</v>
      </c>
      <c r="T417" s="1"/>
      <c r="U417" s="15">
        <v>0</v>
      </c>
      <c r="V417" s="1"/>
      <c r="W417">
        <v>1</v>
      </c>
      <c r="Y417">
        <f t="shared" si="274"/>
        <v>1</v>
      </c>
      <c r="Z417">
        <v>1</v>
      </c>
      <c r="AG417">
        <f aca="true" t="shared" si="309" ref="AG417:AG430">IF(J417=1,Z417,0)</f>
        <v>1</v>
      </c>
      <c r="AH417">
        <f aca="true" t="shared" si="310" ref="AH417:AH430">IF(J417=1,AA417,0)</f>
        <v>0</v>
      </c>
      <c r="AI417">
        <f t="shared" si="275"/>
        <v>0</v>
      </c>
      <c r="AJ417">
        <f aca="true" t="shared" si="311" ref="AJ417:AJ430">AD417</f>
        <v>0</v>
      </c>
      <c r="AK417">
        <f t="shared" si="276"/>
        <v>0</v>
      </c>
      <c r="AL417">
        <f aca="true" t="shared" si="312" ref="AL417:AL430">AE417</f>
        <v>0</v>
      </c>
      <c r="AM417">
        <f aca="true" t="shared" si="313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t="shared" si="273"/>
        <v>1</v>
      </c>
      <c r="BE417">
        <f aca="true" t="shared" si="314" ref="BE417:BE430">IF(F417&gt;0,1,0)</f>
        <v>1</v>
      </c>
      <c r="BF417">
        <f aca="true" t="shared" si="315" ref="BF417:BF430">IF(F417&gt;0,1,0)</f>
        <v>1</v>
      </c>
      <c r="BG417">
        <f aca="true" t="shared" si="316" ref="BG417:BG430">J417</f>
        <v>1</v>
      </c>
      <c r="BO417">
        <f t="shared" si="277"/>
      </c>
      <c r="BP417">
        <f t="shared" si="278"/>
      </c>
      <c r="BQ417">
        <f t="shared" si="279"/>
      </c>
      <c r="BR417">
        <f t="shared" si="280"/>
      </c>
      <c r="BS417">
        <f t="shared" si="281"/>
      </c>
      <c r="BT417">
        <f t="shared" si="282"/>
      </c>
      <c r="BU417">
        <f t="shared" si="283"/>
      </c>
      <c r="BV417">
        <f t="shared" si="284"/>
      </c>
      <c r="BW417">
        <f t="shared" si="285"/>
      </c>
      <c r="BX417">
        <f t="shared" si="286"/>
      </c>
      <c r="BY417">
        <f t="shared" si="287"/>
      </c>
      <c r="BZ417">
        <f t="shared" si="288"/>
      </c>
      <c r="CA417">
        <f t="shared" si="289"/>
      </c>
      <c r="CB417">
        <f t="shared" si="290"/>
      </c>
      <c r="CC417">
        <f t="shared" si="291"/>
      </c>
      <c r="DF417" s="28" t="str">
        <f t="shared" si="211"/>
        <v>P416</v>
      </c>
    </row>
    <row r="418" spans="1:110" ht="12.75">
      <c r="A418" s="1" t="s">
        <v>617</v>
      </c>
      <c r="B418" s="24">
        <v>1</v>
      </c>
      <c r="C418" s="3">
        <v>20220040200360</v>
      </c>
      <c r="D418">
        <v>0.423</v>
      </c>
      <c r="F418" s="23">
        <v>0.55</v>
      </c>
      <c r="H418" s="46">
        <v>0</v>
      </c>
      <c r="I418" s="70">
        <v>0</v>
      </c>
      <c r="J418" s="11">
        <v>1</v>
      </c>
      <c r="L418" s="11" t="s">
        <v>462</v>
      </c>
      <c r="M418" t="s">
        <v>765</v>
      </c>
      <c r="N418" t="s">
        <v>765</v>
      </c>
      <c r="O418" t="str">
        <f t="shared" si="300"/>
        <v>GOOD</v>
      </c>
      <c r="P418" t="s">
        <v>765</v>
      </c>
      <c r="Q418" t="s">
        <v>765</v>
      </c>
      <c r="R418" t="s">
        <v>765</v>
      </c>
      <c r="S418" s="1" t="s">
        <v>21</v>
      </c>
      <c r="T418" s="1"/>
      <c r="U418" s="15">
        <v>0</v>
      </c>
      <c r="V418" s="1"/>
      <c r="W418">
        <v>0</v>
      </c>
      <c r="Y418">
        <f t="shared" si="274"/>
        <v>0</v>
      </c>
      <c r="Z418">
        <v>1</v>
      </c>
      <c r="AG418">
        <f t="shared" si="309"/>
        <v>1</v>
      </c>
      <c r="AH418">
        <f t="shared" si="310"/>
        <v>0</v>
      </c>
      <c r="AI418">
        <f t="shared" si="275"/>
        <v>0</v>
      </c>
      <c r="AJ418">
        <f t="shared" si="311"/>
        <v>0</v>
      </c>
      <c r="AK418">
        <f t="shared" si="276"/>
        <v>0</v>
      </c>
      <c r="AL418">
        <f t="shared" si="312"/>
        <v>0</v>
      </c>
      <c r="AM418">
        <f t="shared" si="313"/>
        <v>0</v>
      </c>
      <c r="AN418">
        <v>1</v>
      </c>
      <c r="BA418">
        <v>1</v>
      </c>
      <c r="BB418">
        <v>1</v>
      </c>
      <c r="BC418">
        <v>1</v>
      </c>
      <c r="BD418">
        <f t="shared" si="273"/>
        <v>1</v>
      </c>
      <c r="BE418">
        <f t="shared" si="314"/>
        <v>1</v>
      </c>
      <c r="BF418">
        <f t="shared" si="315"/>
        <v>1</v>
      </c>
      <c r="BG418">
        <f t="shared" si="316"/>
        <v>1</v>
      </c>
      <c r="BO418">
        <f t="shared" si="277"/>
      </c>
      <c r="BP418">
        <f t="shared" si="278"/>
      </c>
      <c r="BQ418">
        <f t="shared" si="279"/>
      </c>
      <c r="BR418">
        <f t="shared" si="280"/>
      </c>
      <c r="BS418">
        <f t="shared" si="281"/>
      </c>
      <c r="BT418">
        <f t="shared" si="282"/>
      </c>
      <c r="BU418">
        <f t="shared" si="283"/>
      </c>
      <c r="BV418">
        <f t="shared" si="284"/>
      </c>
      <c r="BW418">
        <f t="shared" si="285"/>
      </c>
      <c r="BX418">
        <f t="shared" si="286"/>
      </c>
      <c r="BY418">
        <f t="shared" si="287"/>
      </c>
      <c r="BZ418">
        <f t="shared" si="288"/>
      </c>
      <c r="CA418">
        <f t="shared" si="289"/>
      </c>
      <c r="CB418">
        <f t="shared" si="290"/>
      </c>
      <c r="CC418">
        <f t="shared" si="291"/>
      </c>
      <c r="DF418" s="28" t="str">
        <f t="shared" si="211"/>
        <v>P417</v>
      </c>
    </row>
    <row r="419" spans="1:110" ht="12.75">
      <c r="A419" s="24" t="s">
        <v>618</v>
      </c>
      <c r="B419" s="24">
        <v>2</v>
      </c>
      <c r="C419" s="23"/>
      <c r="D419" s="23">
        <v>0.417</v>
      </c>
      <c r="E419" s="69"/>
      <c r="F419" s="23"/>
      <c r="G419" s="70"/>
      <c r="H419" s="70"/>
      <c r="I419" s="23"/>
      <c r="J419" s="71"/>
      <c r="K419" s="23"/>
      <c r="L419" s="71"/>
      <c r="M419" s="23"/>
      <c r="N419" s="23"/>
      <c r="O419" s="23"/>
      <c r="P419" s="23" t="s">
        <v>764</v>
      </c>
      <c r="Q419" s="23"/>
      <c r="R419" s="23"/>
      <c r="S419" s="24" t="s">
        <v>630</v>
      </c>
      <c r="T419" s="24"/>
      <c r="U419" s="26" t="s">
        <v>757</v>
      </c>
      <c r="V419" s="24"/>
      <c r="W419" s="23"/>
      <c r="X419" s="23"/>
      <c r="Y419" s="23">
        <f t="shared" si="274"/>
        <v>0</v>
      </c>
      <c r="Z419" s="23"/>
      <c r="AA419" s="23">
        <v>1</v>
      </c>
      <c r="AB419" s="23"/>
      <c r="AC419" s="23"/>
      <c r="AD419" s="23"/>
      <c r="AG419">
        <f t="shared" si="309"/>
        <v>0</v>
      </c>
      <c r="AH419">
        <f t="shared" si="310"/>
        <v>0</v>
      </c>
      <c r="AI419">
        <f t="shared" si="275"/>
        <v>0</v>
      </c>
      <c r="AJ419">
        <f t="shared" si="311"/>
        <v>0</v>
      </c>
      <c r="AK419">
        <f t="shared" si="276"/>
        <v>0</v>
      </c>
      <c r="AL419">
        <f t="shared" si="312"/>
        <v>0</v>
      </c>
      <c r="AM419">
        <f t="shared" si="313"/>
        <v>0</v>
      </c>
      <c r="BA419">
        <v>1</v>
      </c>
      <c r="BB419">
        <v>1</v>
      </c>
      <c r="BC419">
        <v>1</v>
      </c>
      <c r="BD419">
        <f t="shared" si="273"/>
        <v>0</v>
      </c>
      <c r="BE419">
        <f t="shared" si="314"/>
        <v>0</v>
      </c>
      <c r="BF419">
        <f t="shared" si="315"/>
        <v>0</v>
      </c>
      <c r="BG419">
        <f t="shared" si="316"/>
        <v>0</v>
      </c>
      <c r="BO419">
        <f t="shared" si="277"/>
      </c>
      <c r="BP419">
        <f t="shared" si="278"/>
      </c>
      <c r="BQ419">
        <f t="shared" si="279"/>
      </c>
      <c r="BR419">
        <f t="shared" si="280"/>
      </c>
      <c r="BS419">
        <f t="shared" si="281"/>
      </c>
      <c r="BT419">
        <f t="shared" si="282"/>
      </c>
      <c r="BU419">
        <f t="shared" si="283"/>
      </c>
      <c r="BV419">
        <f t="shared" si="284"/>
      </c>
      <c r="BW419">
        <f t="shared" si="285"/>
      </c>
      <c r="BX419">
        <f t="shared" si="286"/>
      </c>
      <c r="BY419">
        <f t="shared" si="287"/>
      </c>
      <c r="BZ419">
        <f t="shared" si="288"/>
      </c>
      <c r="CA419">
        <f t="shared" si="289"/>
      </c>
      <c r="CB419">
        <f t="shared" si="290"/>
      </c>
      <c r="CC419">
        <f t="shared" si="291"/>
      </c>
      <c r="DF419" s="28" t="str">
        <f t="shared" si="211"/>
        <v>P418</v>
      </c>
    </row>
    <row r="420" spans="1:110" ht="12.75">
      <c r="A420" s="1" t="s">
        <v>619</v>
      </c>
      <c r="B420" s="24">
        <v>3</v>
      </c>
      <c r="C420" s="3">
        <v>20220040200421</v>
      </c>
      <c r="D420">
        <v>0.476</v>
      </c>
      <c r="F420" s="23">
        <v>0.63</v>
      </c>
      <c r="H420" s="46">
        <v>0</v>
      </c>
      <c r="I420" s="70">
        <v>0</v>
      </c>
      <c r="J420" s="11">
        <v>1</v>
      </c>
      <c r="L420" s="11" t="s">
        <v>462</v>
      </c>
      <c r="M420" t="s">
        <v>765</v>
      </c>
      <c r="N420" t="s">
        <v>765</v>
      </c>
      <c r="O420" t="str">
        <f t="shared" si="300"/>
        <v>GOOD</v>
      </c>
      <c r="P420" t="s">
        <v>765</v>
      </c>
      <c r="Q420" t="s">
        <v>765</v>
      </c>
      <c r="R420" t="s">
        <v>765</v>
      </c>
      <c r="S420" s="1" t="s">
        <v>21</v>
      </c>
      <c r="T420" s="1"/>
      <c r="U420" s="15">
        <v>0</v>
      </c>
      <c r="V420" s="1"/>
      <c r="W420">
        <v>2</v>
      </c>
      <c r="Y420">
        <f t="shared" si="274"/>
        <v>2</v>
      </c>
      <c r="Z420">
        <v>1</v>
      </c>
      <c r="AG420">
        <f t="shared" si="309"/>
        <v>1</v>
      </c>
      <c r="AH420">
        <f t="shared" si="310"/>
        <v>0</v>
      </c>
      <c r="AI420">
        <f t="shared" si="275"/>
        <v>0</v>
      </c>
      <c r="AJ420">
        <f t="shared" si="311"/>
        <v>0</v>
      </c>
      <c r="AK420">
        <f t="shared" si="276"/>
        <v>0</v>
      </c>
      <c r="AL420">
        <f t="shared" si="312"/>
        <v>0</v>
      </c>
      <c r="AM420">
        <f t="shared" si="313"/>
        <v>0</v>
      </c>
      <c r="AO420">
        <v>1</v>
      </c>
      <c r="BA420">
        <v>1</v>
      </c>
      <c r="BB420">
        <v>1</v>
      </c>
      <c r="BC420">
        <v>1</v>
      </c>
      <c r="BD420">
        <f t="shared" si="273"/>
        <v>1</v>
      </c>
      <c r="BE420">
        <f t="shared" si="314"/>
        <v>1</v>
      </c>
      <c r="BF420">
        <f t="shared" si="315"/>
        <v>1</v>
      </c>
      <c r="BG420">
        <f t="shared" si="316"/>
        <v>1</v>
      </c>
      <c r="BL420">
        <v>1</v>
      </c>
      <c r="BO420">
        <f t="shared" si="277"/>
      </c>
      <c r="BP420">
        <f t="shared" si="278"/>
      </c>
      <c r="BQ420">
        <f t="shared" si="279"/>
      </c>
      <c r="BR420">
        <f t="shared" si="280"/>
      </c>
      <c r="BS420">
        <f t="shared" si="281"/>
        <v>1</v>
      </c>
      <c r="BT420">
        <f t="shared" si="282"/>
      </c>
      <c r="BU420">
        <f t="shared" si="283"/>
      </c>
      <c r="BV420">
        <f t="shared" si="284"/>
      </c>
      <c r="BW420">
        <f t="shared" si="285"/>
      </c>
      <c r="BX420">
        <f t="shared" si="286"/>
      </c>
      <c r="BY420">
        <f t="shared" si="287"/>
      </c>
      <c r="BZ420">
        <f t="shared" si="288"/>
      </c>
      <c r="CA420">
        <f t="shared" si="289"/>
      </c>
      <c r="CB420">
        <f t="shared" si="290"/>
      </c>
      <c r="CC420">
        <f t="shared" si="291"/>
      </c>
      <c r="DF420" s="28" t="str">
        <f t="shared" si="211"/>
        <v>P419</v>
      </c>
    </row>
    <row r="421" spans="1:110" ht="12.75">
      <c r="A421" s="24" t="s">
        <v>620</v>
      </c>
      <c r="B421" s="24">
        <v>4</v>
      </c>
      <c r="C421" s="69">
        <v>20220040200394</v>
      </c>
      <c r="D421" s="23">
        <v>0.465</v>
      </c>
      <c r="E421" s="69"/>
      <c r="F421" s="23">
        <v>0.52</v>
      </c>
      <c r="G421" s="70"/>
      <c r="H421" s="70">
        <v>0</v>
      </c>
      <c r="I421" s="70">
        <v>2</v>
      </c>
      <c r="J421" s="71">
        <v>1</v>
      </c>
      <c r="K421" s="23"/>
      <c r="L421" s="71"/>
      <c r="M421" s="23" t="s">
        <v>766</v>
      </c>
      <c r="N421" s="23" t="s">
        <v>765</v>
      </c>
      <c r="O421" s="23" t="s">
        <v>766</v>
      </c>
      <c r="P421" s="23" t="s">
        <v>765</v>
      </c>
      <c r="Q421" s="23" t="s">
        <v>765</v>
      </c>
      <c r="R421" s="23" t="s">
        <v>765</v>
      </c>
      <c r="S421" s="24" t="s">
        <v>21</v>
      </c>
      <c r="T421" s="24"/>
      <c r="U421" s="26">
        <v>0</v>
      </c>
      <c r="V421" s="24">
        <v>0</v>
      </c>
      <c r="W421" s="23">
        <v>0</v>
      </c>
      <c r="X421" s="23"/>
      <c r="Y421" s="23">
        <f t="shared" si="274"/>
        <v>0</v>
      </c>
      <c r="Z421" s="23"/>
      <c r="AA421" s="23"/>
      <c r="AB421" s="23">
        <v>1</v>
      </c>
      <c r="AC421" s="23"/>
      <c r="AD421" s="23"/>
      <c r="AG421">
        <f t="shared" si="309"/>
        <v>0</v>
      </c>
      <c r="AH421">
        <f t="shared" si="310"/>
        <v>0</v>
      </c>
      <c r="AI421">
        <f t="shared" si="275"/>
        <v>1</v>
      </c>
      <c r="AJ421">
        <f t="shared" si="311"/>
        <v>0</v>
      </c>
      <c r="AK421">
        <f t="shared" si="276"/>
        <v>0</v>
      </c>
      <c r="AL421">
        <f t="shared" si="312"/>
        <v>0</v>
      </c>
      <c r="AM421">
        <f t="shared" si="313"/>
        <v>0</v>
      </c>
      <c r="AT421">
        <v>1</v>
      </c>
      <c r="BA421">
        <v>1</v>
      </c>
      <c r="BB421">
        <v>1</v>
      </c>
      <c r="BC421">
        <v>1</v>
      </c>
      <c r="BD421">
        <f t="shared" si="273"/>
        <v>1</v>
      </c>
      <c r="BE421">
        <f t="shared" si="314"/>
        <v>1</v>
      </c>
      <c r="BF421">
        <f t="shared" si="315"/>
        <v>1</v>
      </c>
      <c r="BG421">
        <f t="shared" si="316"/>
        <v>1</v>
      </c>
      <c r="BO421">
        <f t="shared" si="277"/>
      </c>
      <c r="BP421">
        <f t="shared" si="278"/>
      </c>
      <c r="BQ421">
        <f t="shared" si="279"/>
      </c>
      <c r="BR421">
        <f t="shared" si="280"/>
      </c>
      <c r="BS421">
        <f t="shared" si="281"/>
      </c>
      <c r="BT421">
        <f t="shared" si="282"/>
      </c>
      <c r="BU421">
        <f t="shared" si="283"/>
      </c>
      <c r="BV421">
        <f t="shared" si="284"/>
      </c>
      <c r="BW421">
        <f t="shared" si="285"/>
      </c>
      <c r="BX421">
        <f t="shared" si="286"/>
      </c>
      <c r="BY421">
        <f t="shared" si="287"/>
      </c>
      <c r="BZ421">
        <f t="shared" si="288"/>
      </c>
      <c r="CA421">
        <f t="shared" si="289"/>
      </c>
      <c r="CB421">
        <f t="shared" si="290"/>
      </c>
      <c r="CC421">
        <f t="shared" si="291"/>
      </c>
      <c r="DF421" s="28" t="str">
        <f t="shared" si="211"/>
        <v>P420</v>
      </c>
    </row>
    <row r="422" spans="1:110" ht="12.75">
      <c r="A422" s="1" t="s">
        <v>621</v>
      </c>
      <c r="B422" s="24">
        <v>5</v>
      </c>
      <c r="C422" s="3">
        <v>20220040200344</v>
      </c>
      <c r="D422">
        <v>0.422</v>
      </c>
      <c r="F422" s="23">
        <v>0.61</v>
      </c>
      <c r="H422" s="46">
        <v>7</v>
      </c>
      <c r="I422" s="46">
        <v>6</v>
      </c>
      <c r="J422" s="11">
        <v>1</v>
      </c>
      <c r="L422" s="11" t="s">
        <v>463</v>
      </c>
      <c r="M422" t="s">
        <v>765</v>
      </c>
      <c r="N422" t="s">
        <v>765</v>
      </c>
      <c r="O422" t="str">
        <f t="shared" si="300"/>
        <v>GOOD</v>
      </c>
      <c r="P422" t="s">
        <v>765</v>
      </c>
      <c r="Q422" t="s">
        <v>765</v>
      </c>
      <c r="R422" t="s">
        <v>765</v>
      </c>
      <c r="S422" s="1" t="s">
        <v>21</v>
      </c>
      <c r="T422" s="1"/>
      <c r="U422" s="15">
        <v>0</v>
      </c>
      <c r="V422" s="1"/>
      <c r="W422">
        <v>1</v>
      </c>
      <c r="Y422">
        <f t="shared" si="274"/>
        <v>1</v>
      </c>
      <c r="Z422">
        <v>1</v>
      </c>
      <c r="AG422">
        <f t="shared" si="309"/>
        <v>1</v>
      </c>
      <c r="AH422">
        <f t="shared" si="310"/>
        <v>0</v>
      </c>
      <c r="AI422">
        <f t="shared" si="275"/>
        <v>0</v>
      </c>
      <c r="AJ422">
        <f t="shared" si="311"/>
        <v>0</v>
      </c>
      <c r="AK422">
        <f t="shared" si="276"/>
        <v>0</v>
      </c>
      <c r="AL422">
        <f t="shared" si="312"/>
        <v>0</v>
      </c>
      <c r="AM422">
        <f t="shared" si="313"/>
        <v>0</v>
      </c>
      <c r="AN422">
        <v>1</v>
      </c>
      <c r="BA422">
        <v>1</v>
      </c>
      <c r="BB422">
        <v>1</v>
      </c>
      <c r="BC422">
        <v>1</v>
      </c>
      <c r="BD422">
        <f t="shared" si="273"/>
        <v>1</v>
      </c>
      <c r="BE422">
        <f t="shared" si="314"/>
        <v>1</v>
      </c>
      <c r="BF422">
        <f t="shared" si="315"/>
        <v>1</v>
      </c>
      <c r="BG422">
        <f t="shared" si="316"/>
        <v>1</v>
      </c>
      <c r="BO422">
        <f t="shared" si="277"/>
      </c>
      <c r="BP422">
        <f t="shared" si="278"/>
      </c>
      <c r="BQ422">
        <f t="shared" si="279"/>
      </c>
      <c r="BR422">
        <f t="shared" si="280"/>
      </c>
      <c r="BS422">
        <f t="shared" si="281"/>
      </c>
      <c r="BT422">
        <f t="shared" si="282"/>
      </c>
      <c r="BU422">
        <f t="shared" si="283"/>
      </c>
      <c r="BV422">
        <f t="shared" si="284"/>
      </c>
      <c r="BW422">
        <f t="shared" si="285"/>
      </c>
      <c r="BX422">
        <f t="shared" si="286"/>
      </c>
      <c r="BY422">
        <f t="shared" si="287"/>
      </c>
      <c r="BZ422">
        <f t="shared" si="288"/>
      </c>
      <c r="CA422">
        <f t="shared" si="289"/>
      </c>
      <c r="CB422">
        <f t="shared" si="290"/>
      </c>
      <c r="CC422">
        <f t="shared" si="291"/>
      </c>
      <c r="DF422" s="28" t="str">
        <f t="shared" si="211"/>
        <v>P421</v>
      </c>
    </row>
    <row r="423" spans="1:110" ht="12.75">
      <c r="A423" s="1" t="s">
        <v>622</v>
      </c>
      <c r="B423" s="24">
        <v>6</v>
      </c>
      <c r="C423" s="3">
        <v>20220040200398</v>
      </c>
      <c r="D423">
        <v>0.431</v>
      </c>
      <c r="F423" s="23">
        <v>0.55</v>
      </c>
      <c r="H423" s="46">
        <v>0</v>
      </c>
      <c r="I423" s="46">
        <v>5</v>
      </c>
      <c r="J423" s="11">
        <v>1</v>
      </c>
      <c r="M423" t="s">
        <v>765</v>
      </c>
      <c r="N423" t="s">
        <v>765</v>
      </c>
      <c r="O423" t="str">
        <f t="shared" si="300"/>
        <v>GOOD</v>
      </c>
      <c r="P423" t="s">
        <v>765</v>
      </c>
      <c r="Q423" t="s">
        <v>765</v>
      </c>
      <c r="R423" t="s">
        <v>765</v>
      </c>
      <c r="S423" s="1" t="s">
        <v>21</v>
      </c>
      <c r="T423" s="1"/>
      <c r="U423" s="15">
        <v>0</v>
      </c>
      <c r="V423" s="1"/>
      <c r="W423">
        <v>0</v>
      </c>
      <c r="Y423">
        <f t="shared" si="274"/>
        <v>0</v>
      </c>
      <c r="Z423">
        <v>1</v>
      </c>
      <c r="AG423">
        <f t="shared" si="309"/>
        <v>1</v>
      </c>
      <c r="AH423">
        <f t="shared" si="310"/>
        <v>0</v>
      </c>
      <c r="AI423">
        <f t="shared" si="275"/>
        <v>0</v>
      </c>
      <c r="AJ423">
        <f t="shared" si="311"/>
        <v>0</v>
      </c>
      <c r="AK423">
        <f t="shared" si="276"/>
        <v>0</v>
      </c>
      <c r="AL423">
        <f t="shared" si="312"/>
        <v>0</v>
      </c>
      <c r="AM423">
        <f t="shared" si="313"/>
        <v>0</v>
      </c>
      <c r="AN423">
        <v>1</v>
      </c>
      <c r="BA423">
        <v>1</v>
      </c>
      <c r="BB423">
        <v>1</v>
      </c>
      <c r="BC423">
        <v>1</v>
      </c>
      <c r="BD423">
        <f t="shared" si="273"/>
        <v>1</v>
      </c>
      <c r="BE423">
        <f t="shared" si="314"/>
        <v>1</v>
      </c>
      <c r="BF423">
        <f t="shared" si="315"/>
        <v>1</v>
      </c>
      <c r="BG423">
        <f t="shared" si="316"/>
        <v>1</v>
      </c>
      <c r="BO423">
        <f t="shared" si="277"/>
      </c>
      <c r="BP423">
        <f t="shared" si="278"/>
      </c>
      <c r="BQ423">
        <f t="shared" si="279"/>
      </c>
      <c r="BR423">
        <f t="shared" si="280"/>
      </c>
      <c r="BS423">
        <f t="shared" si="281"/>
      </c>
      <c r="BT423">
        <f t="shared" si="282"/>
      </c>
      <c r="BU423">
        <f t="shared" si="283"/>
      </c>
      <c r="BV423">
        <f t="shared" si="284"/>
      </c>
      <c r="BW423">
        <f t="shared" si="285"/>
      </c>
      <c r="BX423">
        <f t="shared" si="286"/>
      </c>
      <c r="BY423">
        <f t="shared" si="287"/>
      </c>
      <c r="BZ423">
        <f t="shared" si="288"/>
      </c>
      <c r="CA423">
        <f t="shared" si="289"/>
      </c>
      <c r="CB423">
        <f t="shared" si="290"/>
      </c>
      <c r="CC423">
        <f t="shared" si="291"/>
      </c>
      <c r="DF423" s="28" t="str">
        <f t="shared" si="211"/>
        <v>P422</v>
      </c>
    </row>
    <row r="424" spans="1:110" ht="12.75">
      <c r="A424" s="1" t="s">
        <v>623</v>
      </c>
      <c r="B424" s="24">
        <v>0</v>
      </c>
      <c r="C424" s="3">
        <v>20220040200345</v>
      </c>
      <c r="D424">
        <v>0.45</v>
      </c>
      <c r="F424" s="23">
        <v>0.65</v>
      </c>
      <c r="H424" s="46">
        <v>0</v>
      </c>
      <c r="I424" s="46">
        <v>2</v>
      </c>
      <c r="J424" s="11">
        <v>1</v>
      </c>
      <c r="L424" s="11" t="s">
        <v>462</v>
      </c>
      <c r="M424" t="s">
        <v>765</v>
      </c>
      <c r="N424" t="s">
        <v>765</v>
      </c>
      <c r="O424" t="str">
        <f t="shared" si="300"/>
        <v>GOOD</v>
      </c>
      <c r="P424" t="s">
        <v>765</v>
      </c>
      <c r="Q424" t="s">
        <v>765</v>
      </c>
      <c r="R424" t="s">
        <v>765</v>
      </c>
      <c r="S424" s="1" t="s">
        <v>21</v>
      </c>
      <c r="T424" s="1"/>
      <c r="U424" s="15">
        <v>0</v>
      </c>
      <c r="V424" s="1"/>
      <c r="W424">
        <v>1</v>
      </c>
      <c r="Y424">
        <f t="shared" si="274"/>
        <v>1</v>
      </c>
      <c r="Z424">
        <v>1</v>
      </c>
      <c r="AG424">
        <f t="shared" si="309"/>
        <v>1</v>
      </c>
      <c r="AH424">
        <f t="shared" si="310"/>
        <v>0</v>
      </c>
      <c r="AI424">
        <f t="shared" si="275"/>
        <v>0</v>
      </c>
      <c r="AJ424">
        <f t="shared" si="311"/>
        <v>0</v>
      </c>
      <c r="AK424">
        <f t="shared" si="276"/>
        <v>0</v>
      </c>
      <c r="AL424">
        <f t="shared" si="312"/>
        <v>0</v>
      </c>
      <c r="AM424">
        <f t="shared" si="313"/>
        <v>0</v>
      </c>
      <c r="AN424">
        <v>1</v>
      </c>
      <c r="BA424">
        <v>1</v>
      </c>
      <c r="BB424">
        <v>1</v>
      </c>
      <c r="BC424">
        <v>1</v>
      </c>
      <c r="BD424">
        <f t="shared" si="273"/>
        <v>1</v>
      </c>
      <c r="BE424">
        <f t="shared" si="314"/>
        <v>1</v>
      </c>
      <c r="BF424">
        <f t="shared" si="315"/>
        <v>1</v>
      </c>
      <c r="BG424">
        <f t="shared" si="316"/>
        <v>1</v>
      </c>
      <c r="BO424">
        <f t="shared" si="277"/>
      </c>
      <c r="BP424">
        <f t="shared" si="278"/>
      </c>
      <c r="BQ424">
        <f t="shared" si="279"/>
      </c>
      <c r="BR424">
        <f t="shared" si="280"/>
      </c>
      <c r="BS424">
        <f t="shared" si="281"/>
      </c>
      <c r="BT424">
        <f t="shared" si="282"/>
      </c>
      <c r="BU424">
        <f t="shared" si="283"/>
      </c>
      <c r="BV424">
        <f t="shared" si="284"/>
      </c>
      <c r="BW424">
        <f t="shared" si="285"/>
      </c>
      <c r="BX424">
        <f t="shared" si="286"/>
      </c>
      <c r="BY424">
        <f t="shared" si="287"/>
      </c>
      <c r="BZ424">
        <f t="shared" si="288"/>
      </c>
      <c r="CA424">
        <f t="shared" si="289"/>
      </c>
      <c r="CB424">
        <f t="shared" si="290"/>
      </c>
      <c r="CC424">
        <f t="shared" si="291"/>
      </c>
      <c r="DF424" s="28" t="str">
        <f t="shared" si="211"/>
        <v>P423</v>
      </c>
    </row>
    <row r="425" spans="1:110" ht="12.75">
      <c r="A425" s="1" t="s">
        <v>624</v>
      </c>
      <c r="B425" s="24">
        <v>1</v>
      </c>
      <c r="C425" s="3">
        <v>20220040200350</v>
      </c>
      <c r="D425">
        <v>0.48</v>
      </c>
      <c r="F425" s="23">
        <v>0.65</v>
      </c>
      <c r="H425" s="46">
        <v>0</v>
      </c>
      <c r="I425" s="46">
        <v>0</v>
      </c>
      <c r="J425" s="11">
        <v>1</v>
      </c>
      <c r="M425" t="s">
        <v>765</v>
      </c>
      <c r="N425" t="s">
        <v>765</v>
      </c>
      <c r="O425" t="str">
        <f t="shared" si="300"/>
        <v>GOOD</v>
      </c>
      <c r="P425" t="s">
        <v>764</v>
      </c>
      <c r="Q425" t="s">
        <v>764</v>
      </c>
      <c r="R425" t="s">
        <v>764</v>
      </c>
      <c r="S425" s="1" t="s">
        <v>644</v>
      </c>
      <c r="T425" s="1"/>
      <c r="U425" s="15">
        <v>0</v>
      </c>
      <c r="V425" s="1"/>
      <c r="W425">
        <v>0</v>
      </c>
      <c r="Y425">
        <f t="shared" si="274"/>
        <v>0</v>
      </c>
      <c r="AA425">
        <v>1</v>
      </c>
      <c r="AG425">
        <f t="shared" si="309"/>
        <v>0</v>
      </c>
      <c r="AH425">
        <f t="shared" si="310"/>
        <v>1</v>
      </c>
      <c r="AI425">
        <f t="shared" si="275"/>
        <v>0</v>
      </c>
      <c r="AJ425">
        <f t="shared" si="311"/>
        <v>0</v>
      </c>
      <c r="AK425">
        <f t="shared" si="276"/>
        <v>0</v>
      </c>
      <c r="AL425">
        <f t="shared" si="312"/>
        <v>0</v>
      </c>
      <c r="AM425">
        <f t="shared" si="313"/>
        <v>0</v>
      </c>
      <c r="AP425">
        <v>1</v>
      </c>
      <c r="BA425">
        <v>1</v>
      </c>
      <c r="BB425">
        <v>1</v>
      </c>
      <c r="BC425">
        <v>1</v>
      </c>
      <c r="BD425">
        <f t="shared" si="273"/>
        <v>1</v>
      </c>
      <c r="BE425">
        <f t="shared" si="314"/>
        <v>1</v>
      </c>
      <c r="BF425">
        <f t="shared" si="315"/>
        <v>1</v>
      </c>
      <c r="BG425">
        <f t="shared" si="316"/>
        <v>1</v>
      </c>
      <c r="BO425">
        <f t="shared" si="277"/>
      </c>
      <c r="BP425">
        <f t="shared" si="278"/>
      </c>
      <c r="BQ425">
        <f t="shared" si="279"/>
      </c>
      <c r="BR425">
        <f t="shared" si="280"/>
      </c>
      <c r="BS425">
        <f t="shared" si="281"/>
      </c>
      <c r="BT425">
        <f t="shared" si="282"/>
      </c>
      <c r="BU425">
        <f t="shared" si="283"/>
      </c>
      <c r="BV425">
        <f t="shared" si="284"/>
      </c>
      <c r="BW425">
        <f t="shared" si="285"/>
      </c>
      <c r="BX425">
        <f t="shared" si="286"/>
      </c>
      <c r="BY425">
        <f t="shared" si="287"/>
      </c>
      <c r="BZ425">
        <f t="shared" si="288"/>
      </c>
      <c r="CA425">
        <f t="shared" si="289"/>
      </c>
      <c r="CB425">
        <f t="shared" si="290"/>
      </c>
      <c r="CC425">
        <f t="shared" si="291"/>
      </c>
      <c r="DF425" s="28" t="str">
        <f t="shared" si="211"/>
        <v>P424</v>
      </c>
    </row>
    <row r="426" spans="1:110" ht="12.75">
      <c r="A426" s="24" t="s">
        <v>625</v>
      </c>
      <c r="B426" s="24">
        <v>2</v>
      </c>
      <c r="C426" s="23"/>
      <c r="D426" s="23">
        <v>0.57</v>
      </c>
      <c r="E426" s="69"/>
      <c r="F426" s="23"/>
      <c r="G426" s="70"/>
      <c r="H426" s="70"/>
      <c r="I426" s="23"/>
      <c r="J426" s="71"/>
      <c r="K426" s="23"/>
      <c r="L426" s="71"/>
      <c r="M426" s="23"/>
      <c r="N426" s="23"/>
      <c r="O426" s="23"/>
      <c r="P426" s="23" t="s">
        <v>764</v>
      </c>
      <c r="Q426" s="23"/>
      <c r="R426" s="23"/>
      <c r="S426" s="24" t="s">
        <v>158</v>
      </c>
      <c r="T426" s="24"/>
      <c r="U426" s="26" t="s">
        <v>757</v>
      </c>
      <c r="V426" s="24"/>
      <c r="W426" s="23"/>
      <c r="X426" s="23"/>
      <c r="Y426" s="23">
        <f t="shared" si="274"/>
        <v>0</v>
      </c>
      <c r="Z426" s="23"/>
      <c r="AA426" s="23">
        <v>1</v>
      </c>
      <c r="AB426" s="23"/>
      <c r="AC426" s="23"/>
      <c r="AD426" s="23"/>
      <c r="AG426">
        <f t="shared" si="309"/>
        <v>0</v>
      </c>
      <c r="AH426">
        <f t="shared" si="310"/>
        <v>0</v>
      </c>
      <c r="AI426">
        <f t="shared" si="275"/>
        <v>0</v>
      </c>
      <c r="AJ426">
        <f t="shared" si="311"/>
        <v>0</v>
      </c>
      <c r="AK426">
        <f t="shared" si="276"/>
        <v>0</v>
      </c>
      <c r="AL426">
        <f t="shared" si="312"/>
        <v>0</v>
      </c>
      <c r="AM426">
        <f t="shared" si="313"/>
        <v>0</v>
      </c>
      <c r="BA426">
        <v>1</v>
      </c>
      <c r="BB426">
        <v>1</v>
      </c>
      <c r="BC426">
        <v>1</v>
      </c>
      <c r="BD426">
        <f t="shared" si="273"/>
        <v>0</v>
      </c>
      <c r="BE426">
        <f t="shared" si="314"/>
        <v>0</v>
      </c>
      <c r="BF426">
        <f t="shared" si="315"/>
        <v>0</v>
      </c>
      <c r="BG426">
        <f t="shared" si="316"/>
        <v>0</v>
      </c>
      <c r="BO426">
        <f t="shared" si="277"/>
      </c>
      <c r="BP426">
        <f t="shared" si="278"/>
      </c>
      <c r="BQ426">
        <f t="shared" si="279"/>
      </c>
      <c r="BR426">
        <f t="shared" si="280"/>
      </c>
      <c r="BS426">
        <f t="shared" si="281"/>
      </c>
      <c r="BT426">
        <f t="shared" si="282"/>
      </c>
      <c r="BU426">
        <f t="shared" si="283"/>
      </c>
      <c r="BV426">
        <f t="shared" si="284"/>
      </c>
      <c r="BW426">
        <f t="shared" si="285"/>
      </c>
      <c r="BX426">
        <f t="shared" si="286"/>
      </c>
      <c r="BY426">
        <f t="shared" si="287"/>
      </c>
      <c r="BZ426">
        <f t="shared" si="288"/>
      </c>
      <c r="CA426">
        <f t="shared" si="289"/>
      </c>
      <c r="CB426">
        <f t="shared" si="290"/>
      </c>
      <c r="CC426">
        <f t="shared" si="291"/>
      </c>
      <c r="DF426" s="28" t="str">
        <f t="shared" si="211"/>
        <v>P425</v>
      </c>
    </row>
    <row r="427" spans="1:110" ht="12.75">
      <c r="A427" s="1" t="s">
        <v>626</v>
      </c>
      <c r="B427" s="24">
        <v>3</v>
      </c>
      <c r="C427" s="3">
        <v>20220040200410</v>
      </c>
      <c r="D427">
        <v>0.47</v>
      </c>
      <c r="F427" s="23">
        <v>0.63</v>
      </c>
      <c r="H427" s="46">
        <v>0</v>
      </c>
      <c r="I427" s="46">
        <v>3</v>
      </c>
      <c r="J427" s="11">
        <v>1</v>
      </c>
      <c r="M427" t="s">
        <v>765</v>
      </c>
      <c r="N427" t="s">
        <v>765</v>
      </c>
      <c r="O427" t="str">
        <f t="shared" si="300"/>
        <v>GOOD</v>
      </c>
      <c r="P427" t="s">
        <v>765</v>
      </c>
      <c r="Q427" t="s">
        <v>765</v>
      </c>
      <c r="R427" t="s">
        <v>765</v>
      </c>
      <c r="S427" s="1" t="s">
        <v>21</v>
      </c>
      <c r="T427" s="1"/>
      <c r="U427" s="15">
        <v>0</v>
      </c>
      <c r="V427" s="1"/>
      <c r="W427">
        <v>0</v>
      </c>
      <c r="Y427">
        <f t="shared" si="274"/>
        <v>0</v>
      </c>
      <c r="Z427">
        <v>1</v>
      </c>
      <c r="AG427">
        <f t="shared" si="309"/>
        <v>1</v>
      </c>
      <c r="AH427">
        <f t="shared" si="310"/>
        <v>0</v>
      </c>
      <c r="AI427">
        <f t="shared" si="275"/>
        <v>0</v>
      </c>
      <c r="AJ427">
        <f t="shared" si="311"/>
        <v>0</v>
      </c>
      <c r="AK427">
        <f t="shared" si="276"/>
        <v>0</v>
      </c>
      <c r="AL427">
        <f t="shared" si="312"/>
        <v>0</v>
      </c>
      <c r="AM427">
        <f t="shared" si="313"/>
        <v>0</v>
      </c>
      <c r="AN427">
        <v>1</v>
      </c>
      <c r="BA427">
        <v>1</v>
      </c>
      <c r="BB427">
        <v>1</v>
      </c>
      <c r="BC427">
        <v>1</v>
      </c>
      <c r="BD427">
        <f t="shared" si="273"/>
        <v>1</v>
      </c>
      <c r="BE427">
        <f t="shared" si="314"/>
        <v>1</v>
      </c>
      <c r="BF427">
        <f t="shared" si="315"/>
        <v>1</v>
      </c>
      <c r="BG427">
        <f t="shared" si="316"/>
        <v>1</v>
      </c>
      <c r="BO427">
        <f t="shared" si="277"/>
      </c>
      <c r="BP427">
        <f t="shared" si="278"/>
      </c>
      <c r="BQ427">
        <f t="shared" si="279"/>
      </c>
      <c r="BR427">
        <f t="shared" si="280"/>
      </c>
      <c r="BS427">
        <f t="shared" si="281"/>
      </c>
      <c r="BT427">
        <f t="shared" si="282"/>
      </c>
      <c r="BU427">
        <f t="shared" si="283"/>
      </c>
      <c r="BV427">
        <f t="shared" si="284"/>
      </c>
      <c r="BW427">
        <f t="shared" si="285"/>
      </c>
      <c r="BX427">
        <f t="shared" si="286"/>
      </c>
      <c r="BY427">
        <f t="shared" si="287"/>
      </c>
      <c r="BZ427">
        <f t="shared" si="288"/>
      </c>
      <c r="CA427">
        <f t="shared" si="289"/>
      </c>
      <c r="CB427">
        <f t="shared" si="290"/>
      </c>
      <c r="CC427">
        <f t="shared" si="291"/>
      </c>
      <c r="DF427" s="28" t="str">
        <f t="shared" si="211"/>
        <v>P426</v>
      </c>
    </row>
    <row r="428" spans="1:110" ht="12.75">
      <c r="A428" s="24" t="s">
        <v>627</v>
      </c>
      <c r="B428" s="24">
        <v>4</v>
      </c>
      <c r="C428" s="69">
        <v>20220040200406</v>
      </c>
      <c r="D428" s="23">
        <v>0.4</v>
      </c>
      <c r="E428" s="69"/>
      <c r="F428" s="23">
        <v>0.57</v>
      </c>
      <c r="G428" s="70"/>
      <c r="H428" s="70">
        <v>1</v>
      </c>
      <c r="I428" s="23">
        <v>2</v>
      </c>
      <c r="J428" s="71">
        <v>1</v>
      </c>
      <c r="K428" s="23"/>
      <c r="L428" s="71"/>
      <c r="M428" s="23" t="s">
        <v>764</v>
      </c>
      <c r="N428" s="23" t="s">
        <v>765</v>
      </c>
      <c r="O428" s="23" t="str">
        <f t="shared" si="300"/>
        <v>GOOD</v>
      </c>
      <c r="P428" s="23" t="s">
        <v>764</v>
      </c>
      <c r="Q428" s="23" t="s">
        <v>765</v>
      </c>
      <c r="R428" s="23" t="s">
        <v>764</v>
      </c>
      <c r="S428" s="24" t="s">
        <v>645</v>
      </c>
      <c r="T428" s="24"/>
      <c r="U428" s="26">
        <v>0</v>
      </c>
      <c r="V428" s="24"/>
      <c r="W428" s="23">
        <v>1</v>
      </c>
      <c r="X428" s="23"/>
      <c r="Y428" s="23">
        <f t="shared" si="274"/>
        <v>1</v>
      </c>
      <c r="Z428" s="23"/>
      <c r="AA428" s="23">
        <v>1</v>
      </c>
      <c r="AB428" s="23"/>
      <c r="AC428" s="23"/>
      <c r="AD428" s="23"/>
      <c r="AG428">
        <f t="shared" si="309"/>
        <v>0</v>
      </c>
      <c r="AH428">
        <f t="shared" si="310"/>
        <v>1</v>
      </c>
      <c r="AI428">
        <f t="shared" si="275"/>
        <v>0</v>
      </c>
      <c r="AJ428">
        <f t="shared" si="311"/>
        <v>0</v>
      </c>
      <c r="AK428">
        <f t="shared" si="276"/>
        <v>0</v>
      </c>
      <c r="AL428">
        <f t="shared" si="312"/>
        <v>0</v>
      </c>
      <c r="AM428">
        <f t="shared" si="313"/>
        <v>0</v>
      </c>
      <c r="AP428">
        <v>1</v>
      </c>
      <c r="BA428">
        <v>1</v>
      </c>
      <c r="BB428">
        <v>1</v>
      </c>
      <c r="BC428">
        <v>1</v>
      </c>
      <c r="BD428">
        <f t="shared" si="273"/>
        <v>1</v>
      </c>
      <c r="BE428">
        <f t="shared" si="314"/>
        <v>1</v>
      </c>
      <c r="BF428">
        <f t="shared" si="315"/>
        <v>1</v>
      </c>
      <c r="BG428">
        <f t="shared" si="316"/>
        <v>1</v>
      </c>
      <c r="BO428">
        <f t="shared" si="277"/>
      </c>
      <c r="BP428">
        <f t="shared" si="278"/>
      </c>
      <c r="BQ428">
        <f t="shared" si="279"/>
      </c>
      <c r="BR428">
        <f t="shared" si="280"/>
      </c>
      <c r="BS428">
        <f t="shared" si="281"/>
      </c>
      <c r="BT428">
        <f t="shared" si="282"/>
      </c>
      <c r="BU428">
        <f t="shared" si="283"/>
      </c>
      <c r="BV428">
        <f t="shared" si="284"/>
      </c>
      <c r="BW428">
        <f t="shared" si="285"/>
      </c>
      <c r="BX428">
        <f t="shared" si="286"/>
      </c>
      <c r="BY428">
        <f t="shared" si="287"/>
      </c>
      <c r="BZ428">
        <f t="shared" si="288"/>
      </c>
      <c r="CA428">
        <f t="shared" si="289"/>
      </c>
      <c r="CB428">
        <f t="shared" si="290"/>
      </c>
      <c r="CC428">
        <f t="shared" si="291"/>
      </c>
      <c r="DF428" s="28" t="str">
        <f t="shared" si="211"/>
        <v>P427</v>
      </c>
    </row>
    <row r="429" spans="1:110" ht="12.75">
      <c r="A429" s="24" t="s">
        <v>628</v>
      </c>
      <c r="B429" s="24">
        <v>5</v>
      </c>
      <c r="C429" s="69">
        <v>20220040200522</v>
      </c>
      <c r="D429" s="23">
        <v>0.38</v>
      </c>
      <c r="E429" s="69"/>
      <c r="F429" s="23"/>
      <c r="G429" s="70"/>
      <c r="H429" s="70">
        <v>6</v>
      </c>
      <c r="I429" s="23"/>
      <c r="J429" s="71"/>
      <c r="K429" s="23"/>
      <c r="L429" s="71"/>
      <c r="M429" s="23"/>
      <c r="N429" s="23"/>
      <c r="O429" s="23"/>
      <c r="P429" s="23" t="s">
        <v>766</v>
      </c>
      <c r="Q429" s="23"/>
      <c r="R429" s="23"/>
      <c r="S429" s="24" t="s">
        <v>646</v>
      </c>
      <c r="T429" s="24"/>
      <c r="U429" s="26" t="s">
        <v>757</v>
      </c>
      <c r="V429" s="24"/>
      <c r="W429" s="23"/>
      <c r="X429" s="23"/>
      <c r="Y429" s="23">
        <f t="shared" si="274"/>
        <v>0</v>
      </c>
      <c r="Z429" s="23"/>
      <c r="AA429" s="23"/>
      <c r="AB429" s="23">
        <v>1</v>
      </c>
      <c r="AC429" s="23"/>
      <c r="AD429" s="23"/>
      <c r="AG429">
        <f t="shared" si="309"/>
        <v>0</v>
      </c>
      <c r="AH429">
        <f t="shared" si="310"/>
        <v>0</v>
      </c>
      <c r="AI429">
        <f t="shared" si="275"/>
        <v>0</v>
      </c>
      <c r="AJ429">
        <f t="shared" si="311"/>
        <v>0</v>
      </c>
      <c r="AK429">
        <f t="shared" si="276"/>
        <v>0</v>
      </c>
      <c r="AL429">
        <f t="shared" si="312"/>
        <v>0</v>
      </c>
      <c r="AM429">
        <f t="shared" si="313"/>
        <v>0</v>
      </c>
      <c r="BA429">
        <v>1</v>
      </c>
      <c r="BB429">
        <v>1</v>
      </c>
      <c r="BC429">
        <v>1</v>
      </c>
      <c r="BD429">
        <f t="shared" si="273"/>
        <v>1</v>
      </c>
      <c r="BE429">
        <f t="shared" si="314"/>
        <v>0</v>
      </c>
      <c r="BF429">
        <f t="shared" si="315"/>
        <v>0</v>
      </c>
      <c r="BG429">
        <f t="shared" si="316"/>
        <v>0</v>
      </c>
      <c r="BO429">
        <f t="shared" si="277"/>
      </c>
      <c r="BP429">
        <f t="shared" si="278"/>
      </c>
      <c r="BQ429">
        <f t="shared" si="279"/>
      </c>
      <c r="BR429">
        <f t="shared" si="280"/>
      </c>
      <c r="BS429">
        <f t="shared" si="281"/>
      </c>
      <c r="BT429">
        <f t="shared" si="282"/>
      </c>
      <c r="BU429">
        <f t="shared" si="283"/>
      </c>
      <c r="BV429">
        <f t="shared" si="284"/>
      </c>
      <c r="BW429">
        <f t="shared" si="285"/>
      </c>
      <c r="BX429">
        <f t="shared" si="286"/>
      </c>
      <c r="BY429">
        <f t="shared" si="287"/>
      </c>
      <c r="BZ429">
        <f t="shared" si="288"/>
      </c>
      <c r="CA429">
        <f t="shared" si="289"/>
      </c>
      <c r="CB429">
        <f t="shared" si="290"/>
      </c>
      <c r="CC429">
        <f t="shared" si="291"/>
      </c>
      <c r="DF429" s="28" t="str">
        <f t="shared" si="211"/>
        <v>P428</v>
      </c>
    </row>
    <row r="430" spans="1:110" ht="12.75">
      <c r="A430" s="1" t="s">
        <v>629</v>
      </c>
      <c r="B430" s="24">
        <v>6</v>
      </c>
      <c r="C430" s="3">
        <v>20220040200422</v>
      </c>
      <c r="D430" s="23">
        <v>0.42</v>
      </c>
      <c r="F430" s="23">
        <v>0.59</v>
      </c>
      <c r="H430" s="46">
        <v>0</v>
      </c>
      <c r="I430" s="46">
        <v>1</v>
      </c>
      <c r="J430" s="11">
        <v>1</v>
      </c>
      <c r="M430" t="s">
        <v>765</v>
      </c>
      <c r="N430" t="s">
        <v>765</v>
      </c>
      <c r="O430" t="str">
        <f t="shared" si="300"/>
        <v>GOOD</v>
      </c>
      <c r="P430" t="s">
        <v>765</v>
      </c>
      <c r="Q430" t="s">
        <v>765</v>
      </c>
      <c r="R430" t="s">
        <v>765</v>
      </c>
      <c r="S430" s="1" t="s">
        <v>21</v>
      </c>
      <c r="T430" s="1"/>
      <c r="U430" s="15">
        <v>0</v>
      </c>
      <c r="V430" s="1"/>
      <c r="W430">
        <v>0</v>
      </c>
      <c r="Y430">
        <f t="shared" si="274"/>
        <v>0</v>
      </c>
      <c r="Z430">
        <v>1</v>
      </c>
      <c r="AG430">
        <f t="shared" si="309"/>
        <v>1</v>
      </c>
      <c r="AH430">
        <f t="shared" si="310"/>
        <v>0</v>
      </c>
      <c r="AI430">
        <f t="shared" si="275"/>
        <v>0</v>
      </c>
      <c r="AJ430">
        <f t="shared" si="311"/>
        <v>0</v>
      </c>
      <c r="AK430">
        <f t="shared" si="276"/>
        <v>0</v>
      </c>
      <c r="AL430">
        <f t="shared" si="312"/>
        <v>0</v>
      </c>
      <c r="AM430">
        <f t="shared" si="313"/>
        <v>0</v>
      </c>
      <c r="AN430">
        <v>1</v>
      </c>
      <c r="BA430">
        <v>1</v>
      </c>
      <c r="BB430">
        <v>1</v>
      </c>
      <c r="BC430">
        <v>1</v>
      </c>
      <c r="BD430">
        <f t="shared" si="273"/>
        <v>1</v>
      </c>
      <c r="BE430">
        <f t="shared" si="314"/>
        <v>1</v>
      </c>
      <c r="BF430">
        <f t="shared" si="315"/>
        <v>1</v>
      </c>
      <c r="BG430">
        <f t="shared" si="316"/>
        <v>1</v>
      </c>
      <c r="BO430">
        <f t="shared" si="277"/>
      </c>
      <c r="BP430">
        <f t="shared" si="278"/>
      </c>
      <c r="BQ430">
        <f t="shared" si="279"/>
      </c>
      <c r="BR430">
        <f t="shared" si="280"/>
      </c>
      <c r="BS430">
        <f t="shared" si="281"/>
      </c>
      <c r="BT430">
        <f t="shared" si="282"/>
      </c>
      <c r="BU430">
        <f t="shared" si="283"/>
      </c>
      <c r="BV430">
        <f t="shared" si="284"/>
      </c>
      <c r="BW430">
        <f t="shared" si="285"/>
      </c>
      <c r="BX430">
        <f t="shared" si="286"/>
      </c>
      <c r="BY430">
        <f t="shared" si="287"/>
      </c>
      <c r="BZ430">
        <f t="shared" si="288"/>
      </c>
      <c r="CA430">
        <f t="shared" si="289"/>
      </c>
      <c r="CB430">
        <f t="shared" si="290"/>
      </c>
      <c r="CC430">
        <f t="shared" si="291"/>
      </c>
      <c r="DF430" s="28" t="str">
        <f t="shared" si="211"/>
        <v>P429</v>
      </c>
    </row>
    <row r="431" spans="1:110" ht="12.75">
      <c r="A431" s="1" t="s">
        <v>631</v>
      </c>
      <c r="B431" s="24">
        <v>0</v>
      </c>
      <c r="C431" s="3">
        <v>20220040200282</v>
      </c>
      <c r="D431" s="23">
        <v>0.46</v>
      </c>
      <c r="F431" s="23">
        <v>0.42</v>
      </c>
      <c r="H431" s="70">
        <v>1</v>
      </c>
      <c r="I431" s="23">
        <v>0</v>
      </c>
      <c r="J431" s="11">
        <v>1</v>
      </c>
      <c r="M431" t="s">
        <v>765</v>
      </c>
      <c r="N431" t="s">
        <v>765</v>
      </c>
      <c r="O431" t="str">
        <f t="shared" si="300"/>
        <v>GOOD</v>
      </c>
      <c r="P431" t="s">
        <v>765</v>
      </c>
      <c r="Q431" t="s">
        <v>765</v>
      </c>
      <c r="R431" t="s">
        <v>765</v>
      </c>
      <c r="S431" s="24" t="s">
        <v>21</v>
      </c>
      <c r="T431" s="1"/>
      <c r="U431" s="15">
        <v>0</v>
      </c>
      <c r="V431" s="1">
        <v>0</v>
      </c>
      <c r="W431">
        <v>0</v>
      </c>
      <c r="X431" t="s">
        <v>768</v>
      </c>
      <c r="Y431">
        <f t="shared" si="274"/>
        <v>0</v>
      </c>
      <c r="Z431">
        <v>1</v>
      </c>
      <c r="AG431">
        <f aca="true" t="shared" si="317" ref="AG431:AG443">IF(J431=1,Z431,0)</f>
        <v>1</v>
      </c>
      <c r="AH431">
        <f aca="true" t="shared" si="318" ref="AH431:AH443">IF(J431=1,AA431,0)</f>
        <v>0</v>
      </c>
      <c r="AI431">
        <f t="shared" si="275"/>
        <v>0</v>
      </c>
      <c r="AJ431">
        <f aca="true" t="shared" si="319" ref="AJ431:AJ443">AD431</f>
        <v>0</v>
      </c>
      <c r="AK431">
        <f t="shared" si="276"/>
        <v>0</v>
      </c>
      <c r="AL431">
        <f aca="true" t="shared" si="320" ref="AL431:AL443">AE431</f>
        <v>0</v>
      </c>
      <c r="AM431">
        <f aca="true" t="shared" si="321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t="shared" si="273"/>
        <v>1</v>
      </c>
      <c r="BE431">
        <f aca="true" t="shared" si="322" ref="BE431:BE443">IF(F431&gt;0,1,0)</f>
        <v>1</v>
      </c>
      <c r="BF431">
        <f aca="true" t="shared" si="323" ref="BF431:BF443">IF(F431&gt;0,1,0)</f>
        <v>1</v>
      </c>
      <c r="BG431">
        <f aca="true" t="shared" si="324" ref="BG431:BG443">J431</f>
        <v>1</v>
      </c>
      <c r="BO431">
        <f t="shared" si="277"/>
      </c>
      <c r="BP431">
        <f t="shared" si="278"/>
      </c>
      <c r="BQ431">
        <f t="shared" si="279"/>
      </c>
      <c r="BR431">
        <f t="shared" si="280"/>
      </c>
      <c r="BS431">
        <f t="shared" si="281"/>
      </c>
      <c r="BT431">
        <f t="shared" si="282"/>
      </c>
      <c r="BU431">
        <f t="shared" si="283"/>
      </c>
      <c r="BV431">
        <f t="shared" si="284"/>
      </c>
      <c r="BW431">
        <f t="shared" si="285"/>
      </c>
      <c r="BX431">
        <f t="shared" si="286"/>
      </c>
      <c r="BY431">
        <f t="shared" si="287"/>
      </c>
      <c r="BZ431">
        <f t="shared" si="288"/>
      </c>
      <c r="CA431">
        <f t="shared" si="289"/>
      </c>
      <c r="CB431">
        <f t="shared" si="290"/>
      </c>
      <c r="CC431">
        <f t="shared" si="291"/>
      </c>
      <c r="DF431" s="28" t="str">
        <f t="shared" si="211"/>
        <v>P430</v>
      </c>
    </row>
    <row r="432" spans="1:110" ht="12.75">
      <c r="A432" s="1" t="s">
        <v>632</v>
      </c>
      <c r="B432" s="24">
        <v>1</v>
      </c>
      <c r="C432" s="3">
        <v>20220040200445</v>
      </c>
      <c r="D432" s="23">
        <v>0.49</v>
      </c>
      <c r="F432" s="23">
        <v>0.44</v>
      </c>
      <c r="H432" s="70">
        <v>0</v>
      </c>
      <c r="I432" s="70">
        <v>0</v>
      </c>
      <c r="J432" s="11">
        <v>1</v>
      </c>
      <c r="M432" t="s">
        <v>765</v>
      </c>
      <c r="N432" t="s">
        <v>765</v>
      </c>
      <c r="O432" t="str">
        <f t="shared" si="300"/>
        <v>GOOD</v>
      </c>
      <c r="P432" t="s">
        <v>765</v>
      </c>
      <c r="Q432" t="s">
        <v>765</v>
      </c>
      <c r="R432" t="s">
        <v>765</v>
      </c>
      <c r="S432" s="24" t="s">
        <v>21</v>
      </c>
      <c r="T432" s="1"/>
      <c r="U432" s="15">
        <v>0</v>
      </c>
      <c r="V432" s="1">
        <v>0</v>
      </c>
      <c r="W432">
        <v>1</v>
      </c>
      <c r="Y432">
        <f t="shared" si="274"/>
        <v>1</v>
      </c>
      <c r="Z432">
        <v>1</v>
      </c>
      <c r="AG432">
        <f t="shared" si="317"/>
        <v>1</v>
      </c>
      <c r="AH432">
        <f t="shared" si="318"/>
        <v>0</v>
      </c>
      <c r="AI432">
        <f t="shared" si="275"/>
        <v>0</v>
      </c>
      <c r="AJ432">
        <f t="shared" si="319"/>
        <v>0</v>
      </c>
      <c r="AK432">
        <f t="shared" si="276"/>
        <v>0</v>
      </c>
      <c r="AL432">
        <f t="shared" si="320"/>
        <v>0</v>
      </c>
      <c r="AM432">
        <f t="shared" si="321"/>
        <v>0</v>
      </c>
      <c r="AN432">
        <v>1</v>
      </c>
      <c r="BA432">
        <v>1</v>
      </c>
      <c r="BB432">
        <v>1</v>
      </c>
      <c r="BC432">
        <v>1</v>
      </c>
      <c r="BD432">
        <f t="shared" si="273"/>
        <v>1</v>
      </c>
      <c r="BE432">
        <f t="shared" si="322"/>
        <v>1</v>
      </c>
      <c r="BF432">
        <f t="shared" si="323"/>
        <v>1</v>
      </c>
      <c r="BG432">
        <f t="shared" si="324"/>
        <v>1</v>
      </c>
      <c r="BO432">
        <f t="shared" si="277"/>
      </c>
      <c r="BP432">
        <f t="shared" si="278"/>
      </c>
      <c r="BQ432">
        <f t="shared" si="279"/>
      </c>
      <c r="BR432">
        <f t="shared" si="280"/>
      </c>
      <c r="BS432">
        <f t="shared" si="281"/>
      </c>
      <c r="BT432">
        <f t="shared" si="282"/>
      </c>
      <c r="BU432">
        <f t="shared" si="283"/>
      </c>
      <c r="BV432">
        <f t="shared" si="284"/>
      </c>
      <c r="BW432">
        <f t="shared" si="285"/>
      </c>
      <c r="BX432">
        <f t="shared" si="286"/>
      </c>
      <c r="BY432">
        <f t="shared" si="287"/>
      </c>
      <c r="BZ432">
        <f t="shared" si="288"/>
      </c>
      <c r="CA432">
        <f t="shared" si="289"/>
      </c>
      <c r="CB432">
        <f t="shared" si="290"/>
      </c>
      <c r="CC432">
        <f t="shared" si="291"/>
      </c>
      <c r="DF432" s="28" t="str">
        <f t="shared" si="211"/>
        <v>P431</v>
      </c>
    </row>
    <row r="433" spans="1:110" ht="12.75">
      <c r="A433" s="1" t="s">
        <v>633</v>
      </c>
      <c r="B433" s="24">
        <v>3</v>
      </c>
      <c r="C433" s="3">
        <v>20220040200358</v>
      </c>
      <c r="D433" s="23">
        <v>0.5</v>
      </c>
      <c r="F433" s="23">
        <v>0.53</v>
      </c>
      <c r="H433" s="70">
        <v>1</v>
      </c>
      <c r="I433" s="70">
        <v>6</v>
      </c>
      <c r="J433" s="11">
        <v>1</v>
      </c>
      <c r="M433" t="s">
        <v>765</v>
      </c>
      <c r="N433" t="s">
        <v>765</v>
      </c>
      <c r="O433" t="str">
        <f t="shared" si="300"/>
        <v>GOOD</v>
      </c>
      <c r="P433" t="s">
        <v>765</v>
      </c>
      <c r="Q433" t="s">
        <v>765</v>
      </c>
      <c r="R433" t="s">
        <v>765</v>
      </c>
      <c r="S433" s="24" t="s">
        <v>21</v>
      </c>
      <c r="T433" s="1"/>
      <c r="U433" s="15">
        <v>2</v>
      </c>
      <c r="V433" s="1">
        <v>2</v>
      </c>
      <c r="W433">
        <v>0</v>
      </c>
      <c r="Y433">
        <f t="shared" si="274"/>
        <v>0</v>
      </c>
      <c r="Z433">
        <v>1</v>
      </c>
      <c r="AG433">
        <f t="shared" si="317"/>
        <v>1</v>
      </c>
      <c r="AH433">
        <f t="shared" si="318"/>
        <v>0</v>
      </c>
      <c r="AI433">
        <f t="shared" si="275"/>
        <v>0</v>
      </c>
      <c r="AJ433">
        <f t="shared" si="319"/>
        <v>0</v>
      </c>
      <c r="AK433">
        <f t="shared" si="276"/>
        <v>0</v>
      </c>
      <c r="AL433">
        <f t="shared" si="320"/>
        <v>0</v>
      </c>
      <c r="AM433">
        <f t="shared" si="321"/>
        <v>0</v>
      </c>
      <c r="AO433">
        <v>1</v>
      </c>
      <c r="BA433">
        <v>1</v>
      </c>
      <c r="BB433">
        <v>1</v>
      </c>
      <c r="BC433">
        <v>1</v>
      </c>
      <c r="BD433">
        <f t="shared" si="273"/>
        <v>1</v>
      </c>
      <c r="BE433">
        <f t="shared" si="322"/>
        <v>1</v>
      </c>
      <c r="BF433">
        <f t="shared" si="323"/>
        <v>1</v>
      </c>
      <c r="BG433">
        <f t="shared" si="324"/>
        <v>1</v>
      </c>
      <c r="BI433">
        <v>1</v>
      </c>
      <c r="BO433">
        <f t="shared" si="277"/>
      </c>
      <c r="BP433">
        <f t="shared" si="278"/>
        <v>1</v>
      </c>
      <c r="BQ433">
        <f t="shared" si="279"/>
      </c>
      <c r="BR433">
        <f t="shared" si="280"/>
      </c>
      <c r="BS433">
        <f t="shared" si="281"/>
      </c>
      <c r="BT433">
        <f t="shared" si="282"/>
      </c>
      <c r="BU433">
        <f t="shared" si="283"/>
      </c>
      <c r="BV433">
        <f t="shared" si="284"/>
      </c>
      <c r="BW433">
        <f t="shared" si="285"/>
      </c>
      <c r="BX433">
        <f t="shared" si="286"/>
      </c>
      <c r="BY433">
        <f t="shared" si="287"/>
      </c>
      <c r="BZ433">
        <f t="shared" si="288"/>
      </c>
      <c r="CA433">
        <f t="shared" si="289"/>
      </c>
      <c r="CB433">
        <f t="shared" si="290"/>
      </c>
      <c r="CC433">
        <f t="shared" si="291"/>
      </c>
      <c r="DF433" s="28" t="str">
        <f t="shared" si="211"/>
        <v>P432</v>
      </c>
    </row>
    <row r="434" spans="1:110" ht="12.75">
      <c r="A434" s="1" t="s">
        <v>634</v>
      </c>
      <c r="B434" s="24">
        <v>4</v>
      </c>
      <c r="C434" s="3">
        <v>20220040200372</v>
      </c>
      <c r="D434" s="23">
        <v>0.4</v>
      </c>
      <c r="F434" s="23">
        <v>0.4</v>
      </c>
      <c r="H434" s="70">
        <v>1</v>
      </c>
      <c r="I434" s="70">
        <v>2</v>
      </c>
      <c r="J434" s="11">
        <v>1</v>
      </c>
      <c r="M434" t="s">
        <v>765</v>
      </c>
      <c r="N434" t="s">
        <v>765</v>
      </c>
      <c r="O434" t="str">
        <f t="shared" si="300"/>
        <v>GOOD</v>
      </c>
      <c r="P434" t="s">
        <v>765</v>
      </c>
      <c r="Q434" t="s">
        <v>765</v>
      </c>
      <c r="R434" t="s">
        <v>765</v>
      </c>
      <c r="S434" s="24" t="s">
        <v>21</v>
      </c>
      <c r="T434" s="1"/>
      <c r="U434" s="15">
        <v>0</v>
      </c>
      <c r="V434" s="1">
        <v>0</v>
      </c>
      <c r="W434">
        <v>0</v>
      </c>
      <c r="Y434">
        <f t="shared" si="274"/>
        <v>0</v>
      </c>
      <c r="Z434">
        <v>1</v>
      </c>
      <c r="AG434">
        <f t="shared" si="317"/>
        <v>1</v>
      </c>
      <c r="AH434">
        <f t="shared" si="318"/>
        <v>0</v>
      </c>
      <c r="AI434">
        <f t="shared" si="275"/>
        <v>0</v>
      </c>
      <c r="AJ434">
        <f t="shared" si="319"/>
        <v>0</v>
      </c>
      <c r="AK434">
        <f t="shared" si="276"/>
        <v>0</v>
      </c>
      <c r="AL434">
        <f t="shared" si="320"/>
        <v>0</v>
      </c>
      <c r="AM434">
        <f t="shared" si="321"/>
        <v>0</v>
      </c>
      <c r="AN434">
        <v>1</v>
      </c>
      <c r="BA434">
        <v>1</v>
      </c>
      <c r="BB434">
        <v>1</v>
      </c>
      <c r="BC434">
        <v>1</v>
      </c>
      <c r="BD434">
        <f t="shared" si="273"/>
        <v>1</v>
      </c>
      <c r="BE434">
        <f t="shared" si="322"/>
        <v>1</v>
      </c>
      <c r="BF434">
        <f t="shared" si="323"/>
        <v>1</v>
      </c>
      <c r="BG434">
        <f t="shared" si="324"/>
        <v>1</v>
      </c>
      <c r="BO434">
        <f t="shared" si="277"/>
      </c>
      <c r="BP434">
        <f t="shared" si="278"/>
      </c>
      <c r="BQ434">
        <f t="shared" si="279"/>
      </c>
      <c r="BR434">
        <f t="shared" si="280"/>
      </c>
      <c r="BS434">
        <f t="shared" si="281"/>
      </c>
      <c r="BT434">
        <f t="shared" si="282"/>
      </c>
      <c r="BU434">
        <f t="shared" si="283"/>
      </c>
      <c r="BV434">
        <f t="shared" si="284"/>
      </c>
      <c r="BW434">
        <f t="shared" si="285"/>
      </c>
      <c r="BX434">
        <f t="shared" si="286"/>
      </c>
      <c r="BY434">
        <f t="shared" si="287"/>
      </c>
      <c r="BZ434">
        <f t="shared" si="288"/>
      </c>
      <c r="CA434">
        <f t="shared" si="289"/>
      </c>
      <c r="CB434">
        <f t="shared" si="290"/>
      </c>
      <c r="CC434">
        <f t="shared" si="291"/>
      </c>
      <c r="DF434" s="28" t="str">
        <f t="shared" si="211"/>
        <v>P433</v>
      </c>
    </row>
    <row r="435" spans="1:110" ht="12.75">
      <c r="A435" s="24" t="s">
        <v>635</v>
      </c>
      <c r="B435" s="24">
        <v>5</v>
      </c>
      <c r="C435" s="23"/>
      <c r="D435" s="23">
        <v>0.38</v>
      </c>
      <c r="E435" s="69"/>
      <c r="F435" s="23"/>
      <c r="G435" s="70"/>
      <c r="H435" s="70"/>
      <c r="I435" s="23"/>
      <c r="J435" s="71"/>
      <c r="K435" s="23"/>
      <c r="L435" s="71"/>
      <c r="M435" s="23"/>
      <c r="N435" s="23"/>
      <c r="O435" s="23"/>
      <c r="P435" s="23" t="s">
        <v>765</v>
      </c>
      <c r="Q435" s="23"/>
      <c r="R435" s="23"/>
      <c r="S435" s="24" t="s">
        <v>21</v>
      </c>
      <c r="T435" s="24" t="s">
        <v>614</v>
      </c>
      <c r="U435" s="26" t="s">
        <v>757</v>
      </c>
      <c r="V435" s="24"/>
      <c r="W435" s="23"/>
      <c r="X435" s="23"/>
      <c r="Y435" s="23">
        <f t="shared" si="274"/>
        <v>0</v>
      </c>
      <c r="Z435" s="23"/>
      <c r="AA435" s="23"/>
      <c r="AB435" s="23"/>
      <c r="AC435" s="23">
        <v>1</v>
      </c>
      <c r="AD435" s="23"/>
      <c r="AG435">
        <f t="shared" si="317"/>
        <v>0</v>
      </c>
      <c r="AH435">
        <f t="shared" si="318"/>
        <v>0</v>
      </c>
      <c r="AI435">
        <f t="shared" si="275"/>
        <v>0</v>
      </c>
      <c r="AJ435">
        <f t="shared" si="319"/>
        <v>0</v>
      </c>
      <c r="AK435">
        <f t="shared" si="276"/>
        <v>0</v>
      </c>
      <c r="AL435">
        <f t="shared" si="320"/>
        <v>0</v>
      </c>
      <c r="AM435">
        <f t="shared" si="321"/>
        <v>0</v>
      </c>
      <c r="BA435">
        <v>1</v>
      </c>
      <c r="BB435">
        <v>1</v>
      </c>
      <c r="BC435">
        <v>1</v>
      </c>
      <c r="BD435">
        <f t="shared" si="273"/>
        <v>0</v>
      </c>
      <c r="BE435">
        <f t="shared" si="322"/>
        <v>0</v>
      </c>
      <c r="BF435">
        <f t="shared" si="323"/>
        <v>0</v>
      </c>
      <c r="BG435">
        <f t="shared" si="324"/>
        <v>0</v>
      </c>
      <c r="BO435">
        <f t="shared" si="277"/>
      </c>
      <c r="BP435">
        <f t="shared" si="278"/>
      </c>
      <c r="BQ435">
        <f t="shared" si="279"/>
      </c>
      <c r="BR435">
        <f t="shared" si="280"/>
      </c>
      <c r="BS435">
        <f t="shared" si="281"/>
      </c>
      <c r="BT435">
        <f t="shared" si="282"/>
      </c>
      <c r="BU435">
        <f t="shared" si="283"/>
      </c>
      <c r="BV435">
        <f t="shared" si="284"/>
      </c>
      <c r="BW435">
        <f t="shared" si="285"/>
      </c>
      <c r="BX435">
        <f t="shared" si="286"/>
      </c>
      <c r="BY435">
        <f t="shared" si="287"/>
      </c>
      <c r="BZ435">
        <f t="shared" si="288"/>
      </c>
      <c r="CA435">
        <f t="shared" si="289"/>
      </c>
      <c r="CB435">
        <f t="shared" si="290"/>
      </c>
      <c r="CC435">
        <f t="shared" si="291"/>
      </c>
      <c r="DF435" s="28" t="str">
        <f t="shared" si="211"/>
        <v>P434</v>
      </c>
    </row>
    <row r="436" spans="1:110" ht="12.75">
      <c r="A436" s="1" t="s">
        <v>636</v>
      </c>
      <c r="B436" s="24">
        <v>6</v>
      </c>
      <c r="C436" s="3">
        <v>20220040200411</v>
      </c>
      <c r="D436" s="23">
        <v>0.41</v>
      </c>
      <c r="F436" s="23">
        <v>0.38</v>
      </c>
      <c r="H436" s="70">
        <v>2</v>
      </c>
      <c r="I436" s="70">
        <v>0</v>
      </c>
      <c r="J436" s="11">
        <v>1</v>
      </c>
      <c r="L436" s="11" t="s">
        <v>462</v>
      </c>
      <c r="M436" t="s">
        <v>765</v>
      </c>
      <c r="N436" t="s">
        <v>765</v>
      </c>
      <c r="O436" t="str">
        <f t="shared" si="300"/>
        <v>GOOD</v>
      </c>
      <c r="P436" t="s">
        <v>765</v>
      </c>
      <c r="Q436" t="s">
        <v>765</v>
      </c>
      <c r="R436" t="s">
        <v>765</v>
      </c>
      <c r="S436" s="24" t="s">
        <v>21</v>
      </c>
      <c r="T436" s="1"/>
      <c r="U436" s="15">
        <v>0</v>
      </c>
      <c r="V436" s="1">
        <v>0</v>
      </c>
      <c r="W436">
        <v>1</v>
      </c>
      <c r="Y436">
        <f t="shared" si="274"/>
        <v>1</v>
      </c>
      <c r="Z436">
        <v>1</v>
      </c>
      <c r="AG436">
        <f t="shared" si="317"/>
        <v>1</v>
      </c>
      <c r="AH436">
        <f t="shared" si="318"/>
        <v>0</v>
      </c>
      <c r="AI436">
        <f t="shared" si="275"/>
        <v>0</v>
      </c>
      <c r="AJ436">
        <f t="shared" si="319"/>
        <v>0</v>
      </c>
      <c r="AK436">
        <f t="shared" si="276"/>
        <v>0</v>
      </c>
      <c r="AL436">
        <f t="shared" si="320"/>
        <v>0</v>
      </c>
      <c r="AM436">
        <f t="shared" si="321"/>
        <v>0</v>
      </c>
      <c r="AN436">
        <v>1</v>
      </c>
      <c r="BA436">
        <v>1</v>
      </c>
      <c r="BB436">
        <v>1</v>
      </c>
      <c r="BC436">
        <v>1</v>
      </c>
      <c r="BD436">
        <f t="shared" si="273"/>
        <v>1</v>
      </c>
      <c r="BE436">
        <f t="shared" si="322"/>
        <v>1</v>
      </c>
      <c r="BF436">
        <f t="shared" si="323"/>
        <v>1</v>
      </c>
      <c r="BG436">
        <f t="shared" si="324"/>
        <v>1</v>
      </c>
      <c r="BO436">
        <f t="shared" si="277"/>
      </c>
      <c r="BP436">
        <f t="shared" si="278"/>
      </c>
      <c r="BQ436">
        <f t="shared" si="279"/>
      </c>
      <c r="BR436">
        <f t="shared" si="280"/>
      </c>
      <c r="BS436">
        <f t="shared" si="281"/>
      </c>
      <c r="BT436">
        <f t="shared" si="282"/>
      </c>
      <c r="BU436">
        <f t="shared" si="283"/>
      </c>
      <c r="BV436">
        <f t="shared" si="284"/>
      </c>
      <c r="BW436">
        <f t="shared" si="285"/>
      </c>
      <c r="BX436">
        <f t="shared" si="286"/>
      </c>
      <c r="BY436">
        <f t="shared" si="287"/>
      </c>
      <c r="BZ436">
        <f t="shared" si="288"/>
      </c>
      <c r="CA436">
        <f t="shared" si="289"/>
      </c>
      <c r="CB436">
        <f t="shared" si="290"/>
      </c>
      <c r="CC436">
        <f t="shared" si="291"/>
      </c>
      <c r="DF436" s="28" t="str">
        <f t="shared" si="211"/>
        <v>P435</v>
      </c>
    </row>
    <row r="437" spans="1:110" ht="12.75">
      <c r="A437" s="1" t="s">
        <v>637</v>
      </c>
      <c r="B437" s="24">
        <v>0</v>
      </c>
      <c r="C437" s="3">
        <v>20220040200425</v>
      </c>
      <c r="D437" s="23">
        <v>0.45</v>
      </c>
      <c r="F437" s="23">
        <v>0.53</v>
      </c>
      <c r="H437" s="70">
        <v>2</v>
      </c>
      <c r="M437"/>
      <c r="N437"/>
      <c r="O437"/>
      <c r="P437" t="s">
        <v>765</v>
      </c>
      <c r="Q437"/>
      <c r="R437"/>
      <c r="S437" s="24" t="s">
        <v>21</v>
      </c>
      <c r="T437" s="1"/>
      <c r="U437" s="15">
        <v>0</v>
      </c>
      <c r="V437" s="1">
        <v>0</v>
      </c>
      <c r="Y437">
        <f t="shared" si="274"/>
        <v>0</v>
      </c>
      <c r="Z437">
        <v>1</v>
      </c>
      <c r="AG437">
        <f t="shared" si="317"/>
        <v>0</v>
      </c>
      <c r="AH437">
        <f t="shared" si="318"/>
        <v>0</v>
      </c>
      <c r="AI437">
        <f t="shared" si="275"/>
        <v>0</v>
      </c>
      <c r="AJ437">
        <f t="shared" si="319"/>
        <v>0</v>
      </c>
      <c r="AK437">
        <f t="shared" si="276"/>
        <v>0</v>
      </c>
      <c r="AL437">
        <f t="shared" si="320"/>
        <v>0</v>
      </c>
      <c r="AM437">
        <f t="shared" si="321"/>
        <v>0</v>
      </c>
      <c r="BA437">
        <v>1</v>
      </c>
      <c r="BB437">
        <v>1</v>
      </c>
      <c r="BC437">
        <v>1</v>
      </c>
      <c r="BD437">
        <f t="shared" si="273"/>
        <v>1</v>
      </c>
      <c r="BE437">
        <f t="shared" si="322"/>
        <v>1</v>
      </c>
      <c r="BF437">
        <f t="shared" si="323"/>
        <v>1</v>
      </c>
      <c r="BG437">
        <f t="shared" si="324"/>
        <v>0</v>
      </c>
      <c r="BO437">
        <f t="shared" si="277"/>
      </c>
      <c r="BP437">
        <f t="shared" si="278"/>
      </c>
      <c r="BQ437">
        <f t="shared" si="279"/>
      </c>
      <c r="BR437">
        <f t="shared" si="280"/>
      </c>
      <c r="BS437">
        <f t="shared" si="281"/>
      </c>
      <c r="BT437">
        <f t="shared" si="282"/>
      </c>
      <c r="BU437">
        <f t="shared" si="283"/>
      </c>
      <c r="BV437">
        <f t="shared" si="284"/>
      </c>
      <c r="BW437">
        <f t="shared" si="285"/>
      </c>
      <c r="BX437">
        <f t="shared" si="286"/>
      </c>
      <c r="BY437">
        <f t="shared" si="287"/>
      </c>
      <c r="BZ437">
        <f t="shared" si="288"/>
      </c>
      <c r="CA437">
        <f t="shared" si="289"/>
      </c>
      <c r="CB437">
        <f t="shared" si="290"/>
      </c>
      <c r="CC437">
        <f t="shared" si="291"/>
      </c>
      <c r="DF437" s="28" t="str">
        <f t="shared" si="211"/>
        <v>P436</v>
      </c>
    </row>
    <row r="438" spans="1:110" ht="12.75">
      <c r="A438" s="1" t="s">
        <v>638</v>
      </c>
      <c r="B438" s="24">
        <v>1</v>
      </c>
      <c r="C438" s="3">
        <v>20220040200430</v>
      </c>
      <c r="D438" s="23">
        <v>0.46</v>
      </c>
      <c r="F438" s="23">
        <v>0.53</v>
      </c>
      <c r="H438" s="70">
        <v>2</v>
      </c>
      <c r="I438" s="70">
        <v>0</v>
      </c>
      <c r="J438" s="11">
        <v>1</v>
      </c>
      <c r="M438" t="s">
        <v>765</v>
      </c>
      <c r="N438" t="s">
        <v>765</v>
      </c>
      <c r="O438" t="str">
        <f t="shared" si="300"/>
        <v>GOOD</v>
      </c>
      <c r="P438" t="s">
        <v>765</v>
      </c>
      <c r="Q438" t="s">
        <v>765</v>
      </c>
      <c r="R438" t="s">
        <v>765</v>
      </c>
      <c r="S438" s="24" t="s">
        <v>21</v>
      </c>
      <c r="T438" s="1"/>
      <c r="U438" s="15">
        <v>0</v>
      </c>
      <c r="V438" s="1">
        <v>0</v>
      </c>
      <c r="W438">
        <v>1</v>
      </c>
      <c r="Y438">
        <f t="shared" si="274"/>
        <v>1</v>
      </c>
      <c r="Z438">
        <v>1</v>
      </c>
      <c r="AG438">
        <f t="shared" si="317"/>
        <v>1</v>
      </c>
      <c r="AH438">
        <f t="shared" si="318"/>
        <v>0</v>
      </c>
      <c r="AI438">
        <f t="shared" si="275"/>
        <v>0</v>
      </c>
      <c r="AJ438">
        <f t="shared" si="319"/>
        <v>0</v>
      </c>
      <c r="AK438">
        <f t="shared" si="276"/>
        <v>0</v>
      </c>
      <c r="AL438">
        <f t="shared" si="320"/>
        <v>0</v>
      </c>
      <c r="AM438">
        <f t="shared" si="321"/>
        <v>0</v>
      </c>
      <c r="AN438">
        <v>1</v>
      </c>
      <c r="BA438">
        <v>1</v>
      </c>
      <c r="BB438">
        <v>1</v>
      </c>
      <c r="BC438">
        <v>1</v>
      </c>
      <c r="BD438">
        <f t="shared" si="273"/>
        <v>1</v>
      </c>
      <c r="BE438">
        <f t="shared" si="322"/>
        <v>1</v>
      </c>
      <c r="BF438">
        <f t="shared" si="323"/>
        <v>1</v>
      </c>
      <c r="BG438">
        <f t="shared" si="324"/>
        <v>1</v>
      </c>
      <c r="BO438">
        <f t="shared" si="277"/>
      </c>
      <c r="BP438">
        <f t="shared" si="278"/>
      </c>
      <c r="BQ438">
        <f t="shared" si="279"/>
      </c>
      <c r="BR438">
        <f t="shared" si="280"/>
      </c>
      <c r="BS438">
        <f t="shared" si="281"/>
      </c>
      <c r="BT438">
        <f t="shared" si="282"/>
      </c>
      <c r="BU438">
        <f t="shared" si="283"/>
      </c>
      <c r="BV438">
        <f t="shared" si="284"/>
      </c>
      <c r="BW438">
        <f t="shared" si="285"/>
      </c>
      <c r="BX438">
        <f t="shared" si="286"/>
      </c>
      <c r="BY438">
        <f t="shared" si="287"/>
      </c>
      <c r="BZ438">
        <f t="shared" si="288"/>
      </c>
      <c r="CA438">
        <f t="shared" si="289"/>
      </c>
      <c r="CB438">
        <f t="shared" si="290"/>
      </c>
      <c r="CC438">
        <f t="shared" si="291"/>
      </c>
      <c r="DF438" s="28" t="str">
        <f t="shared" si="211"/>
        <v>P437</v>
      </c>
    </row>
    <row r="439" spans="1:110" ht="12.75">
      <c r="A439" s="24" t="s">
        <v>639</v>
      </c>
      <c r="B439" s="24">
        <v>2</v>
      </c>
      <c r="C439" s="23"/>
      <c r="D439" s="23">
        <v>0.45</v>
      </c>
      <c r="E439" s="69"/>
      <c r="F439" s="23"/>
      <c r="G439" s="70"/>
      <c r="H439" s="70"/>
      <c r="I439" s="23"/>
      <c r="J439" s="71"/>
      <c r="K439" s="23"/>
      <c r="L439" s="71"/>
      <c r="M439" s="23"/>
      <c r="N439" s="23"/>
      <c r="O439" s="23"/>
      <c r="P439" s="23" t="s">
        <v>765</v>
      </c>
      <c r="Q439" s="23"/>
      <c r="R439" s="23"/>
      <c r="S439" s="24"/>
      <c r="T439" s="24"/>
      <c r="U439" s="26" t="s">
        <v>757</v>
      </c>
      <c r="V439" s="24"/>
      <c r="W439" s="23"/>
      <c r="X439" s="23"/>
      <c r="Y439" s="23">
        <f t="shared" si="274"/>
        <v>0</v>
      </c>
      <c r="Z439" s="23">
        <v>1</v>
      </c>
      <c r="AA439" s="23"/>
      <c r="AB439" s="23"/>
      <c r="AC439" s="23"/>
      <c r="AD439" s="23"/>
      <c r="AG439">
        <f t="shared" si="317"/>
        <v>0</v>
      </c>
      <c r="AH439">
        <f t="shared" si="318"/>
        <v>0</v>
      </c>
      <c r="AI439">
        <f t="shared" si="275"/>
        <v>0</v>
      </c>
      <c r="AJ439">
        <f t="shared" si="319"/>
        <v>0</v>
      </c>
      <c r="AK439">
        <f t="shared" si="276"/>
        <v>0</v>
      </c>
      <c r="AL439">
        <f t="shared" si="320"/>
        <v>0</v>
      </c>
      <c r="AM439">
        <f t="shared" si="321"/>
        <v>0</v>
      </c>
      <c r="BA439">
        <v>1</v>
      </c>
      <c r="BB439">
        <v>1</v>
      </c>
      <c r="BC439">
        <v>1</v>
      </c>
      <c r="BD439">
        <f t="shared" si="273"/>
        <v>0</v>
      </c>
      <c r="BE439">
        <f t="shared" si="322"/>
        <v>0</v>
      </c>
      <c r="BF439">
        <f t="shared" si="323"/>
        <v>0</v>
      </c>
      <c r="BG439">
        <f t="shared" si="324"/>
        <v>0</v>
      </c>
      <c r="BO439">
        <f t="shared" si="277"/>
      </c>
      <c r="BP439">
        <f t="shared" si="278"/>
      </c>
      <c r="BQ439">
        <f t="shared" si="279"/>
      </c>
      <c r="BR439">
        <f t="shared" si="280"/>
      </c>
      <c r="BS439">
        <f t="shared" si="281"/>
      </c>
      <c r="BT439">
        <f t="shared" si="282"/>
      </c>
      <c r="BU439">
        <f t="shared" si="283"/>
      </c>
      <c r="BV439">
        <f t="shared" si="284"/>
      </c>
      <c r="BW439">
        <f t="shared" si="285"/>
      </c>
      <c r="BX439">
        <f t="shared" si="286"/>
      </c>
      <c r="BY439">
        <f t="shared" si="287"/>
      </c>
      <c r="BZ439">
        <f t="shared" si="288"/>
      </c>
      <c r="CA439">
        <f t="shared" si="289"/>
      </c>
      <c r="CB439">
        <f t="shared" si="290"/>
      </c>
      <c r="CC439">
        <f t="shared" si="291"/>
      </c>
      <c r="CD439">
        <v>1</v>
      </c>
      <c r="DF439" s="28" t="str">
        <f t="shared" si="211"/>
        <v>P438</v>
      </c>
    </row>
    <row r="440" spans="1:110" ht="12.75">
      <c r="A440" s="1" t="s">
        <v>640</v>
      </c>
      <c r="B440" s="24">
        <v>3</v>
      </c>
      <c r="C440" s="3">
        <v>20220040200429</v>
      </c>
      <c r="D440" s="23">
        <v>0.42</v>
      </c>
      <c r="F440" s="23">
        <v>0.47</v>
      </c>
      <c r="H440" s="70">
        <v>0</v>
      </c>
      <c r="I440" s="70">
        <v>0</v>
      </c>
      <c r="J440" s="11">
        <v>1</v>
      </c>
      <c r="M440" t="s">
        <v>765</v>
      </c>
      <c r="N440" t="s">
        <v>765</v>
      </c>
      <c r="O440" t="str">
        <f t="shared" si="300"/>
        <v>GOOD</v>
      </c>
      <c r="P440" t="s">
        <v>765</v>
      </c>
      <c r="Q440" t="s">
        <v>765</v>
      </c>
      <c r="R440" t="s">
        <v>765</v>
      </c>
      <c r="S440" s="24" t="s">
        <v>21</v>
      </c>
      <c r="T440" s="1"/>
      <c r="U440" s="15">
        <v>0</v>
      </c>
      <c r="V440" s="1">
        <v>0</v>
      </c>
      <c r="W440">
        <v>1</v>
      </c>
      <c r="Y440">
        <f t="shared" si="274"/>
        <v>1</v>
      </c>
      <c r="Z440">
        <v>1</v>
      </c>
      <c r="AG440">
        <f t="shared" si="317"/>
        <v>1</v>
      </c>
      <c r="AH440">
        <f t="shared" si="318"/>
        <v>0</v>
      </c>
      <c r="AI440">
        <f t="shared" si="275"/>
        <v>0</v>
      </c>
      <c r="AJ440">
        <f t="shared" si="319"/>
        <v>0</v>
      </c>
      <c r="AK440">
        <f t="shared" si="276"/>
        <v>0</v>
      </c>
      <c r="AL440">
        <f t="shared" si="320"/>
        <v>0</v>
      </c>
      <c r="AM440">
        <f t="shared" si="321"/>
        <v>0</v>
      </c>
      <c r="AN440">
        <v>1</v>
      </c>
      <c r="BA440">
        <v>1</v>
      </c>
      <c r="BB440">
        <v>1</v>
      </c>
      <c r="BC440">
        <v>1</v>
      </c>
      <c r="BD440">
        <f t="shared" si="273"/>
        <v>1</v>
      </c>
      <c r="BE440">
        <f t="shared" si="322"/>
        <v>1</v>
      </c>
      <c r="BF440">
        <f t="shared" si="323"/>
        <v>1</v>
      </c>
      <c r="BG440">
        <f t="shared" si="324"/>
        <v>1</v>
      </c>
      <c r="BO440">
        <f t="shared" si="277"/>
      </c>
      <c r="BP440">
        <f t="shared" si="278"/>
      </c>
      <c r="BQ440">
        <f t="shared" si="279"/>
      </c>
      <c r="BR440">
        <f t="shared" si="280"/>
      </c>
      <c r="BS440">
        <f t="shared" si="281"/>
      </c>
      <c r="BT440">
        <f t="shared" si="282"/>
      </c>
      <c r="BU440">
        <f t="shared" si="283"/>
      </c>
      <c r="BV440">
        <f t="shared" si="284"/>
      </c>
      <c r="BW440">
        <f t="shared" si="285"/>
      </c>
      <c r="BX440">
        <f t="shared" si="286"/>
      </c>
      <c r="BY440">
        <f t="shared" si="287"/>
      </c>
      <c r="BZ440">
        <f t="shared" si="288"/>
      </c>
      <c r="CA440">
        <f t="shared" si="289"/>
      </c>
      <c r="CB440">
        <f t="shared" si="290"/>
      </c>
      <c r="CC440">
        <f t="shared" si="291"/>
      </c>
      <c r="DF440" s="28" t="str">
        <f t="shared" si="211"/>
        <v>P439</v>
      </c>
    </row>
    <row r="441" spans="1:110" ht="12.75">
      <c r="A441" s="1" t="s">
        <v>641</v>
      </c>
      <c r="B441" s="24">
        <v>4</v>
      </c>
      <c r="C441" s="3">
        <v>20220040200432</v>
      </c>
      <c r="D441" s="23">
        <v>0.42</v>
      </c>
      <c r="F441" s="23">
        <v>0.47</v>
      </c>
      <c r="H441" s="70">
        <v>3</v>
      </c>
      <c r="I441" s="70">
        <v>0</v>
      </c>
      <c r="J441" s="11">
        <v>1</v>
      </c>
      <c r="L441" s="11" t="s">
        <v>462</v>
      </c>
      <c r="M441" t="s">
        <v>765</v>
      </c>
      <c r="N441" t="s">
        <v>765</v>
      </c>
      <c r="O441" t="str">
        <f t="shared" si="300"/>
        <v>GOOD</v>
      </c>
      <c r="P441" t="s">
        <v>765</v>
      </c>
      <c r="Q441" t="s">
        <v>765</v>
      </c>
      <c r="R441" t="s">
        <v>765</v>
      </c>
      <c r="S441" s="24" t="s">
        <v>21</v>
      </c>
      <c r="T441" s="1"/>
      <c r="U441" s="15">
        <v>0</v>
      </c>
      <c r="V441" s="1">
        <v>0</v>
      </c>
      <c r="W441">
        <v>2</v>
      </c>
      <c r="Y441">
        <f t="shared" si="274"/>
        <v>2</v>
      </c>
      <c r="Z441">
        <v>1</v>
      </c>
      <c r="AG441">
        <f t="shared" si="317"/>
        <v>1</v>
      </c>
      <c r="AH441">
        <f t="shared" si="318"/>
        <v>0</v>
      </c>
      <c r="AI441">
        <f t="shared" si="275"/>
        <v>0</v>
      </c>
      <c r="AJ441">
        <f t="shared" si="319"/>
        <v>0</v>
      </c>
      <c r="AK441">
        <f t="shared" si="276"/>
        <v>0</v>
      </c>
      <c r="AL441">
        <f t="shared" si="320"/>
        <v>0</v>
      </c>
      <c r="AM441">
        <f t="shared" si="321"/>
        <v>0</v>
      </c>
      <c r="AO441">
        <v>1</v>
      </c>
      <c r="BA441">
        <v>1</v>
      </c>
      <c r="BB441">
        <v>1</v>
      </c>
      <c r="BC441">
        <v>1</v>
      </c>
      <c r="BD441">
        <f t="shared" si="273"/>
        <v>1</v>
      </c>
      <c r="BE441">
        <f t="shared" si="322"/>
        <v>1</v>
      </c>
      <c r="BF441">
        <f t="shared" si="323"/>
        <v>1</v>
      </c>
      <c r="BG441">
        <f t="shared" si="324"/>
        <v>1</v>
      </c>
      <c r="BL441">
        <v>1</v>
      </c>
      <c r="BO441">
        <f t="shared" si="277"/>
      </c>
      <c r="BP441">
        <f t="shared" si="278"/>
      </c>
      <c r="BQ441">
        <f t="shared" si="279"/>
      </c>
      <c r="BR441">
        <f t="shared" si="280"/>
      </c>
      <c r="BS441">
        <f t="shared" si="281"/>
        <v>1</v>
      </c>
      <c r="BT441">
        <f t="shared" si="282"/>
      </c>
      <c r="BU441">
        <f t="shared" si="283"/>
      </c>
      <c r="BV441">
        <f t="shared" si="284"/>
      </c>
      <c r="BW441">
        <f t="shared" si="285"/>
      </c>
      <c r="BX441">
        <f t="shared" si="286"/>
      </c>
      <c r="BY441">
        <f t="shared" si="287"/>
      </c>
      <c r="BZ441">
        <f t="shared" si="288"/>
      </c>
      <c r="CA441">
        <f t="shared" si="289"/>
      </c>
      <c r="CB441">
        <f t="shared" si="290"/>
      </c>
      <c r="CC441">
        <f t="shared" si="291"/>
      </c>
      <c r="DF441" s="28" t="str">
        <f t="shared" si="211"/>
        <v>P440</v>
      </c>
    </row>
    <row r="442" spans="1:110" ht="12.75">
      <c r="A442" s="1" t="s">
        <v>642</v>
      </c>
      <c r="B442" s="24">
        <v>5</v>
      </c>
      <c r="C442" s="3">
        <v>20220040200172</v>
      </c>
      <c r="D442" s="23">
        <v>0.44</v>
      </c>
      <c r="F442" s="23">
        <v>0.49</v>
      </c>
      <c r="H442" s="70">
        <v>0</v>
      </c>
      <c r="I442" s="70">
        <v>2</v>
      </c>
      <c r="J442" s="11">
        <v>1</v>
      </c>
      <c r="M442" t="s">
        <v>764</v>
      </c>
      <c r="N442" t="s">
        <v>765</v>
      </c>
      <c r="O442" t="s">
        <v>765</v>
      </c>
      <c r="P442" t="s">
        <v>765</v>
      </c>
      <c r="Q442" t="s">
        <v>764</v>
      </c>
      <c r="R442" t="s">
        <v>764</v>
      </c>
      <c r="S442" s="24" t="s">
        <v>21</v>
      </c>
      <c r="T442" s="1"/>
      <c r="U442" s="15">
        <v>0</v>
      </c>
      <c r="V442" s="1">
        <v>0</v>
      </c>
      <c r="W442">
        <v>0</v>
      </c>
      <c r="X442" t="s">
        <v>768</v>
      </c>
      <c r="Y442">
        <f t="shared" si="274"/>
        <v>0</v>
      </c>
      <c r="Z442">
        <v>1</v>
      </c>
      <c r="AG442">
        <f t="shared" si="317"/>
        <v>1</v>
      </c>
      <c r="AH442">
        <f t="shared" si="318"/>
        <v>0</v>
      </c>
      <c r="AI442">
        <f t="shared" si="275"/>
        <v>0</v>
      </c>
      <c r="AJ442">
        <f t="shared" si="319"/>
        <v>0</v>
      </c>
      <c r="AK442">
        <f t="shared" si="276"/>
        <v>0</v>
      </c>
      <c r="AL442">
        <f t="shared" si="320"/>
        <v>0</v>
      </c>
      <c r="AM442">
        <f t="shared" si="321"/>
        <v>0</v>
      </c>
      <c r="AP442">
        <v>1</v>
      </c>
      <c r="BA442">
        <v>1</v>
      </c>
      <c r="BB442">
        <v>1</v>
      </c>
      <c r="BC442">
        <v>1</v>
      </c>
      <c r="BD442">
        <f t="shared" si="273"/>
        <v>1</v>
      </c>
      <c r="BE442">
        <f t="shared" si="322"/>
        <v>1</v>
      </c>
      <c r="BF442">
        <f t="shared" si="323"/>
        <v>1</v>
      </c>
      <c r="BG442">
        <f t="shared" si="324"/>
        <v>1</v>
      </c>
      <c r="BO442">
        <f t="shared" si="277"/>
      </c>
      <c r="BP442">
        <f t="shared" si="278"/>
      </c>
      <c r="BQ442">
        <f t="shared" si="279"/>
      </c>
      <c r="BR442">
        <f t="shared" si="280"/>
      </c>
      <c r="BS442">
        <f t="shared" si="281"/>
      </c>
      <c r="BT442">
        <f t="shared" si="282"/>
      </c>
      <c r="BU442">
        <f t="shared" si="283"/>
      </c>
      <c r="BV442">
        <f t="shared" si="284"/>
      </c>
      <c r="BW442">
        <f t="shared" si="285"/>
      </c>
      <c r="BX442">
        <f t="shared" si="286"/>
      </c>
      <c r="BY442">
        <f t="shared" si="287"/>
      </c>
      <c r="BZ442">
        <f t="shared" si="288"/>
      </c>
      <c r="CA442">
        <f t="shared" si="289"/>
      </c>
      <c r="CB442">
        <f t="shared" si="290"/>
      </c>
      <c r="CC442">
        <f t="shared" si="291"/>
      </c>
      <c r="DF442" s="28" t="str">
        <f t="shared" si="211"/>
        <v>P441</v>
      </c>
    </row>
    <row r="443" spans="1:110" ht="12.75">
      <c r="A443" s="1" t="s">
        <v>643</v>
      </c>
      <c r="B443" s="24">
        <v>6</v>
      </c>
      <c r="C443" s="3">
        <v>20220040200431</v>
      </c>
      <c r="D443" s="23">
        <v>0.51</v>
      </c>
      <c r="F443" s="23">
        <v>0.58</v>
      </c>
      <c r="H443" s="70">
        <v>5</v>
      </c>
      <c r="I443" s="70">
        <v>1</v>
      </c>
      <c r="J443" s="11">
        <v>1</v>
      </c>
      <c r="M443" t="s">
        <v>765</v>
      </c>
      <c r="N443" t="s">
        <v>765</v>
      </c>
      <c r="O443" t="str">
        <f t="shared" si="300"/>
        <v>GOOD</v>
      </c>
      <c r="P443" t="s">
        <v>765</v>
      </c>
      <c r="Q443" t="s">
        <v>765</v>
      </c>
      <c r="R443" t="s">
        <v>765</v>
      </c>
      <c r="S443" s="24" t="s">
        <v>21</v>
      </c>
      <c r="T443" s="1"/>
      <c r="U443" s="15">
        <v>0</v>
      </c>
      <c r="V443" s="1">
        <v>0</v>
      </c>
      <c r="W443">
        <v>0</v>
      </c>
      <c r="Y443">
        <f t="shared" si="274"/>
        <v>0</v>
      </c>
      <c r="Z443">
        <v>1</v>
      </c>
      <c r="AG443">
        <f t="shared" si="317"/>
        <v>1</v>
      </c>
      <c r="AH443">
        <f t="shared" si="318"/>
        <v>0</v>
      </c>
      <c r="AI443">
        <f t="shared" si="275"/>
        <v>0</v>
      </c>
      <c r="AJ443">
        <f t="shared" si="319"/>
        <v>0</v>
      </c>
      <c r="AK443">
        <f t="shared" si="276"/>
        <v>0</v>
      </c>
      <c r="AL443">
        <f t="shared" si="320"/>
        <v>0</v>
      </c>
      <c r="AM443">
        <f t="shared" si="321"/>
        <v>0</v>
      </c>
      <c r="AN443">
        <v>1</v>
      </c>
      <c r="BA443">
        <v>1</v>
      </c>
      <c r="BB443">
        <v>1</v>
      </c>
      <c r="BC443">
        <v>1</v>
      </c>
      <c r="BD443">
        <f t="shared" si="273"/>
        <v>1</v>
      </c>
      <c r="BE443">
        <f t="shared" si="322"/>
        <v>1</v>
      </c>
      <c r="BF443">
        <f t="shared" si="323"/>
        <v>1</v>
      </c>
      <c r="BG443">
        <f t="shared" si="324"/>
        <v>1</v>
      </c>
      <c r="BO443">
        <f t="shared" si="277"/>
      </c>
      <c r="BP443">
        <f t="shared" si="278"/>
      </c>
      <c r="BQ443">
        <f t="shared" si="279"/>
      </c>
      <c r="BR443">
        <f t="shared" si="280"/>
      </c>
      <c r="BS443">
        <f t="shared" si="281"/>
      </c>
      <c r="BT443">
        <f t="shared" si="282"/>
      </c>
      <c r="BU443">
        <f t="shared" si="283"/>
      </c>
      <c r="BV443">
        <f t="shared" si="284"/>
      </c>
      <c r="BW443">
        <f t="shared" si="285"/>
      </c>
      <c r="BX443">
        <f t="shared" si="286"/>
      </c>
      <c r="BY443">
        <f t="shared" si="287"/>
      </c>
      <c r="BZ443">
        <f t="shared" si="288"/>
      </c>
      <c r="CA443">
        <f t="shared" si="289"/>
      </c>
      <c r="CB443">
        <f t="shared" si="290"/>
      </c>
      <c r="CC443">
        <f t="shared" si="291"/>
      </c>
      <c r="DF443" s="28" t="str">
        <f t="shared" si="211"/>
        <v>P442</v>
      </c>
    </row>
    <row r="444" spans="1:110" ht="12.75">
      <c r="A444" s="1" t="s">
        <v>649</v>
      </c>
      <c r="B444" s="24">
        <v>0</v>
      </c>
      <c r="C444" s="3">
        <v>20220040200261</v>
      </c>
      <c r="D444" s="23">
        <v>0.76</v>
      </c>
      <c r="F444" s="23">
        <v>0.49</v>
      </c>
      <c r="H444" s="70">
        <v>2</v>
      </c>
      <c r="I444" s="70">
        <v>2</v>
      </c>
      <c r="J444" s="11">
        <v>1</v>
      </c>
      <c r="L444" s="11" t="s">
        <v>462</v>
      </c>
      <c r="M444" t="s">
        <v>765</v>
      </c>
      <c r="N444" t="s">
        <v>765</v>
      </c>
      <c r="O444" t="s">
        <v>765</v>
      </c>
      <c r="P444" t="s">
        <v>765</v>
      </c>
      <c r="Q444" t="s">
        <v>765</v>
      </c>
      <c r="R444" t="s">
        <v>765</v>
      </c>
      <c r="S444" s="24" t="s">
        <v>21</v>
      </c>
      <c r="T444" s="1"/>
      <c r="U444" s="15">
        <v>0</v>
      </c>
      <c r="V444" s="1">
        <v>0</v>
      </c>
      <c r="W444">
        <v>1</v>
      </c>
      <c r="X444" t="s">
        <v>768</v>
      </c>
      <c r="Y444">
        <f t="shared" si="274"/>
        <v>1</v>
      </c>
      <c r="Z444">
        <v>1</v>
      </c>
      <c r="AG444">
        <f aca="true" t="shared" si="325" ref="AG444:AG451">IF(J444=1,Z444,0)</f>
        <v>1</v>
      </c>
      <c r="AH444">
        <f aca="true" t="shared" si="326" ref="AH444:AH451">IF(J444=1,AA444,0)</f>
        <v>0</v>
      </c>
      <c r="AI444">
        <f t="shared" si="275"/>
        <v>0</v>
      </c>
      <c r="AJ444">
        <f aca="true" t="shared" si="327" ref="AJ444:AJ451">AD444</f>
        <v>0</v>
      </c>
      <c r="AK444">
        <f t="shared" si="276"/>
        <v>0</v>
      </c>
      <c r="AL444">
        <f aca="true" t="shared" si="328" ref="AL444:AL451">AE444</f>
        <v>0</v>
      </c>
      <c r="AM444">
        <f aca="true" t="shared" si="329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 t="shared" si="273"/>
        <v>1</v>
      </c>
      <c r="BE444">
        <f>IF(F444&gt;0,1,0)</f>
        <v>1</v>
      </c>
      <c r="BF444">
        <f>IF(F444&gt;0,1,0)</f>
        <v>1</v>
      </c>
      <c r="BG444">
        <f>J444</f>
        <v>1</v>
      </c>
      <c r="BO444">
        <f t="shared" si="277"/>
      </c>
      <c r="BP444">
        <f t="shared" si="278"/>
      </c>
      <c r="BQ444">
        <f t="shared" si="279"/>
      </c>
      <c r="BR444">
        <f t="shared" si="280"/>
      </c>
      <c r="BS444">
        <f t="shared" si="281"/>
      </c>
      <c r="BT444">
        <f t="shared" si="282"/>
      </c>
      <c r="BU444">
        <f t="shared" si="283"/>
      </c>
      <c r="BV444">
        <f t="shared" si="284"/>
      </c>
      <c r="BW444">
        <f t="shared" si="285"/>
      </c>
      <c r="BX444">
        <f t="shared" si="286"/>
      </c>
      <c r="BY444">
        <f t="shared" si="287"/>
      </c>
      <c r="BZ444">
        <f t="shared" si="288"/>
      </c>
      <c r="CA444">
        <f t="shared" si="289"/>
      </c>
      <c r="CB444">
        <f t="shared" si="290"/>
      </c>
      <c r="CC444">
        <f t="shared" si="291"/>
      </c>
      <c r="DF444" s="28" t="str">
        <f t="shared" si="211"/>
        <v>P443</v>
      </c>
    </row>
    <row r="445" spans="1:110" ht="12.75">
      <c r="A445" s="24" t="s">
        <v>650</v>
      </c>
      <c r="B445" s="24">
        <v>1</v>
      </c>
      <c r="C445" s="3">
        <v>20220040200426</v>
      </c>
      <c r="D445" s="23">
        <v>0.43</v>
      </c>
      <c r="E445" s="69"/>
      <c r="F445" s="23">
        <v>0.63</v>
      </c>
      <c r="G445" s="70"/>
      <c r="H445" s="70">
        <v>2</v>
      </c>
      <c r="I445" s="23"/>
      <c r="J445" s="71">
        <v>1</v>
      </c>
      <c r="K445" s="23"/>
      <c r="L445" s="71"/>
      <c r="M445" t="s">
        <v>765</v>
      </c>
      <c r="N445" t="s">
        <v>765</v>
      </c>
      <c r="O445" t="s">
        <v>765</v>
      </c>
      <c r="P445" t="s">
        <v>765</v>
      </c>
      <c r="Q445" t="s">
        <v>765</v>
      </c>
      <c r="R445" t="s">
        <v>765</v>
      </c>
      <c r="S445" s="24" t="s">
        <v>21</v>
      </c>
      <c r="T445" s="24"/>
      <c r="U445" s="15">
        <v>0</v>
      </c>
      <c r="V445" s="24"/>
      <c r="W445">
        <v>1</v>
      </c>
      <c r="Y445">
        <f t="shared" si="274"/>
        <v>1</v>
      </c>
      <c r="Z445" s="23">
        <v>1</v>
      </c>
      <c r="AA445" s="23"/>
      <c r="AB445" s="23"/>
      <c r="AC445" s="23"/>
      <c r="AD445" s="23"/>
      <c r="AE445" s="23"/>
      <c r="AF445" s="23"/>
      <c r="AG445">
        <f t="shared" si="325"/>
        <v>1</v>
      </c>
      <c r="AH445">
        <f t="shared" si="326"/>
        <v>0</v>
      </c>
      <c r="AI445">
        <f t="shared" si="275"/>
        <v>0</v>
      </c>
      <c r="AJ445">
        <f t="shared" si="327"/>
        <v>0</v>
      </c>
      <c r="AK445">
        <f t="shared" si="276"/>
        <v>0</v>
      </c>
      <c r="AL445">
        <f t="shared" si="328"/>
        <v>0</v>
      </c>
      <c r="AM445">
        <f t="shared" si="329"/>
        <v>0</v>
      </c>
      <c r="AN445">
        <v>1</v>
      </c>
      <c r="BA445">
        <v>1</v>
      </c>
      <c r="BB445">
        <v>1</v>
      </c>
      <c r="BC445">
        <v>1</v>
      </c>
      <c r="BD445">
        <f t="shared" si="273"/>
        <v>1</v>
      </c>
      <c r="BE445">
        <f aca="true" t="shared" si="330" ref="BE445:BE457">IF(F445&gt;0,1,0)</f>
        <v>1</v>
      </c>
      <c r="BF445">
        <f aca="true" t="shared" si="331" ref="BF445:BF457">IF(F445&gt;0,1,0)</f>
        <v>1</v>
      </c>
      <c r="BG445">
        <f aca="true" t="shared" si="332" ref="BG445:BG457">J445</f>
        <v>1</v>
      </c>
      <c r="BO445">
        <f t="shared" si="277"/>
      </c>
      <c r="BP445">
        <f t="shared" si="278"/>
      </c>
      <c r="BQ445">
        <f t="shared" si="279"/>
      </c>
      <c r="BR445">
        <f t="shared" si="280"/>
      </c>
      <c r="BS445">
        <f t="shared" si="281"/>
      </c>
      <c r="BT445">
        <f t="shared" si="282"/>
      </c>
      <c r="BU445">
        <f t="shared" si="283"/>
      </c>
      <c r="BV445">
        <f t="shared" si="284"/>
      </c>
      <c r="BW445">
        <f t="shared" si="285"/>
      </c>
      <c r="BX445">
        <f t="shared" si="286"/>
      </c>
      <c r="BY445">
        <f t="shared" si="287"/>
      </c>
      <c r="BZ445">
        <f t="shared" si="288"/>
      </c>
      <c r="CA445">
        <f t="shared" si="289"/>
      </c>
      <c r="CB445">
        <f t="shared" si="290"/>
      </c>
      <c r="CC445">
        <f t="shared" si="291"/>
      </c>
      <c r="DF445" s="28" t="str">
        <f t="shared" si="211"/>
        <v>P444</v>
      </c>
    </row>
    <row r="446" spans="1:110" ht="12.75">
      <c r="A446" s="1" t="s">
        <v>651</v>
      </c>
      <c r="B446" s="24">
        <v>2</v>
      </c>
      <c r="C446" s="3">
        <v>20220040200436</v>
      </c>
      <c r="D446" s="23">
        <v>0.44</v>
      </c>
      <c r="F446" s="23">
        <v>0.49</v>
      </c>
      <c r="H446" s="46">
        <v>3</v>
      </c>
      <c r="I446" s="70">
        <v>1</v>
      </c>
      <c r="J446" s="11">
        <v>1</v>
      </c>
      <c r="L446" s="11" t="s">
        <v>462</v>
      </c>
      <c r="M446" t="s">
        <v>765</v>
      </c>
      <c r="N446" t="s">
        <v>765</v>
      </c>
      <c r="O446" t="str">
        <f t="shared" si="300"/>
        <v>GOOD</v>
      </c>
      <c r="P446" t="s">
        <v>765</v>
      </c>
      <c r="Q446" t="s">
        <v>765</v>
      </c>
      <c r="R446" t="s">
        <v>765</v>
      </c>
      <c r="S446" s="24" t="s">
        <v>21</v>
      </c>
      <c r="T446" s="1"/>
      <c r="U446" s="15">
        <v>0</v>
      </c>
      <c r="V446" s="1">
        <v>0</v>
      </c>
      <c r="W446">
        <v>2</v>
      </c>
      <c r="Y446">
        <f t="shared" si="274"/>
        <v>2</v>
      </c>
      <c r="Z446">
        <v>1</v>
      </c>
      <c r="AG446">
        <f t="shared" si="325"/>
        <v>1</v>
      </c>
      <c r="AH446">
        <f t="shared" si="326"/>
        <v>0</v>
      </c>
      <c r="AI446">
        <f t="shared" si="275"/>
        <v>0</v>
      </c>
      <c r="AJ446">
        <f t="shared" si="327"/>
        <v>0</v>
      </c>
      <c r="AK446">
        <f t="shared" si="276"/>
        <v>0</v>
      </c>
      <c r="AL446">
        <f t="shared" si="328"/>
        <v>0</v>
      </c>
      <c r="AM446">
        <f t="shared" si="329"/>
        <v>0</v>
      </c>
      <c r="AO446">
        <v>1</v>
      </c>
      <c r="BA446">
        <v>1</v>
      </c>
      <c r="BB446">
        <v>1</v>
      </c>
      <c r="BC446">
        <v>1</v>
      </c>
      <c r="BD446">
        <f t="shared" si="273"/>
        <v>1</v>
      </c>
      <c r="BE446">
        <f t="shared" si="330"/>
        <v>1</v>
      </c>
      <c r="BF446">
        <f t="shared" si="331"/>
        <v>1</v>
      </c>
      <c r="BG446">
        <f t="shared" si="332"/>
        <v>1</v>
      </c>
      <c r="BL446">
        <v>1</v>
      </c>
      <c r="BO446">
        <f t="shared" si="277"/>
      </c>
      <c r="BP446">
        <f t="shared" si="278"/>
      </c>
      <c r="BQ446">
        <f t="shared" si="279"/>
      </c>
      <c r="BR446">
        <f t="shared" si="280"/>
      </c>
      <c r="BS446">
        <f t="shared" si="281"/>
        <v>1</v>
      </c>
      <c r="BT446">
        <f t="shared" si="282"/>
      </c>
      <c r="BU446">
        <f t="shared" si="283"/>
      </c>
      <c r="BV446">
        <f t="shared" si="284"/>
      </c>
      <c r="BW446">
        <f t="shared" si="285"/>
      </c>
      <c r="BX446">
        <f t="shared" si="286"/>
      </c>
      <c r="BY446">
        <f t="shared" si="287"/>
      </c>
      <c r="BZ446">
        <f t="shared" si="288"/>
      </c>
      <c r="CA446">
        <f t="shared" si="289"/>
      </c>
      <c r="CB446">
        <f t="shared" si="290"/>
      </c>
      <c r="CC446">
        <f t="shared" si="291"/>
      </c>
      <c r="DF446" s="28" t="str">
        <f t="shared" si="211"/>
        <v>P445</v>
      </c>
    </row>
    <row r="447" spans="1:110" ht="12.75">
      <c r="A447" s="1" t="s">
        <v>652</v>
      </c>
      <c r="B447" s="24">
        <v>3</v>
      </c>
      <c r="C447" s="3">
        <v>20220040200437</v>
      </c>
      <c r="D447" s="23">
        <v>0.51</v>
      </c>
      <c r="F447" s="23">
        <v>0.58</v>
      </c>
      <c r="H447" s="46">
        <v>2</v>
      </c>
      <c r="I447" s="70">
        <v>0</v>
      </c>
      <c r="J447" s="11">
        <v>1</v>
      </c>
      <c r="M447" t="s">
        <v>765</v>
      </c>
      <c r="N447" t="s">
        <v>765</v>
      </c>
      <c r="O447" t="str">
        <f t="shared" si="300"/>
        <v>GOOD</v>
      </c>
      <c r="P447" t="s">
        <v>765</v>
      </c>
      <c r="Q447" t="s">
        <v>765</v>
      </c>
      <c r="R447" t="s">
        <v>765</v>
      </c>
      <c r="S447" s="24" t="s">
        <v>21</v>
      </c>
      <c r="T447" s="1"/>
      <c r="U447" s="15">
        <v>0</v>
      </c>
      <c r="V447" s="1">
        <v>0</v>
      </c>
      <c r="W447">
        <v>1</v>
      </c>
      <c r="Y447">
        <f t="shared" si="274"/>
        <v>1</v>
      </c>
      <c r="Z447">
        <v>1</v>
      </c>
      <c r="AG447">
        <f t="shared" si="325"/>
        <v>1</v>
      </c>
      <c r="AH447">
        <f t="shared" si="326"/>
        <v>0</v>
      </c>
      <c r="AI447">
        <f t="shared" si="275"/>
        <v>0</v>
      </c>
      <c r="AJ447">
        <f t="shared" si="327"/>
        <v>0</v>
      </c>
      <c r="AK447">
        <f t="shared" si="276"/>
        <v>0</v>
      </c>
      <c r="AL447">
        <f t="shared" si="328"/>
        <v>0</v>
      </c>
      <c r="AM447">
        <f t="shared" si="329"/>
        <v>0</v>
      </c>
      <c r="AN447">
        <v>1</v>
      </c>
      <c r="BA447">
        <v>1</v>
      </c>
      <c r="BB447">
        <v>1</v>
      </c>
      <c r="BC447">
        <v>1</v>
      </c>
      <c r="BD447">
        <f t="shared" si="273"/>
        <v>1</v>
      </c>
      <c r="BE447">
        <f t="shared" si="330"/>
        <v>1</v>
      </c>
      <c r="BF447">
        <f t="shared" si="331"/>
        <v>1</v>
      </c>
      <c r="BG447">
        <f t="shared" si="332"/>
        <v>1</v>
      </c>
      <c r="BO447">
        <f t="shared" si="277"/>
      </c>
      <c r="BP447">
        <f t="shared" si="278"/>
      </c>
      <c r="BQ447">
        <f t="shared" si="279"/>
      </c>
      <c r="BR447">
        <f t="shared" si="280"/>
      </c>
      <c r="BS447">
        <f t="shared" si="281"/>
      </c>
      <c r="BT447">
        <f t="shared" si="282"/>
      </c>
      <c r="BU447">
        <f t="shared" si="283"/>
      </c>
      <c r="BV447">
        <f t="shared" si="284"/>
      </c>
      <c r="BW447">
        <f t="shared" si="285"/>
      </c>
      <c r="BX447">
        <f t="shared" si="286"/>
      </c>
      <c r="BY447">
        <f t="shared" si="287"/>
      </c>
      <c r="BZ447">
        <f t="shared" si="288"/>
      </c>
      <c r="CA447">
        <f t="shared" si="289"/>
      </c>
      <c r="CB447">
        <f t="shared" si="290"/>
      </c>
      <c r="CC447">
        <f t="shared" si="291"/>
      </c>
      <c r="DF447" s="28" t="str">
        <f t="shared" si="211"/>
        <v>P446</v>
      </c>
    </row>
    <row r="448" spans="1:110" ht="12.75">
      <c r="A448" s="1" t="s">
        <v>653</v>
      </c>
      <c r="B448" s="24">
        <v>4</v>
      </c>
      <c r="C448" s="3">
        <v>20220040200435</v>
      </c>
      <c r="D448" s="23">
        <v>0.54</v>
      </c>
      <c r="F448" s="23">
        <v>0.73</v>
      </c>
      <c r="H448" s="46">
        <v>1</v>
      </c>
      <c r="I448" s="70">
        <v>0</v>
      </c>
      <c r="J448" s="11">
        <v>1</v>
      </c>
      <c r="L448" s="11" t="s">
        <v>462</v>
      </c>
      <c r="M448" t="s">
        <v>765</v>
      </c>
      <c r="N448" t="s">
        <v>765</v>
      </c>
      <c r="O448" t="s">
        <v>765</v>
      </c>
      <c r="P448" t="s">
        <v>764</v>
      </c>
      <c r="Q448" t="s">
        <v>764</v>
      </c>
      <c r="R448" t="s">
        <v>764</v>
      </c>
      <c r="S448" s="24" t="s">
        <v>664</v>
      </c>
      <c r="T448" s="1"/>
      <c r="U448" s="15">
        <v>0</v>
      </c>
      <c r="V448" s="1">
        <v>0</v>
      </c>
      <c r="W448">
        <v>0</v>
      </c>
      <c r="Y448">
        <f t="shared" si="274"/>
        <v>0</v>
      </c>
      <c r="AA448">
        <v>1</v>
      </c>
      <c r="AG448">
        <f t="shared" si="325"/>
        <v>0</v>
      </c>
      <c r="AH448">
        <f t="shared" si="326"/>
        <v>1</v>
      </c>
      <c r="AI448">
        <f t="shared" si="275"/>
        <v>0</v>
      </c>
      <c r="AJ448">
        <f t="shared" si="327"/>
        <v>0</v>
      </c>
      <c r="AK448">
        <f t="shared" si="276"/>
        <v>0</v>
      </c>
      <c r="AL448">
        <f t="shared" si="328"/>
        <v>0</v>
      </c>
      <c r="AM448">
        <f t="shared" si="329"/>
        <v>0</v>
      </c>
      <c r="AP448">
        <v>1</v>
      </c>
      <c r="BA448">
        <v>1</v>
      </c>
      <c r="BB448">
        <v>1</v>
      </c>
      <c r="BC448">
        <v>1</v>
      </c>
      <c r="BD448">
        <f t="shared" si="273"/>
        <v>1</v>
      </c>
      <c r="BE448">
        <f t="shared" si="330"/>
        <v>1</v>
      </c>
      <c r="BF448">
        <f t="shared" si="331"/>
        <v>1</v>
      </c>
      <c r="BG448">
        <f t="shared" si="332"/>
        <v>1</v>
      </c>
      <c r="BO448">
        <f t="shared" si="277"/>
      </c>
      <c r="BP448">
        <f t="shared" si="278"/>
      </c>
      <c r="BQ448">
        <f t="shared" si="279"/>
      </c>
      <c r="BR448">
        <f t="shared" si="280"/>
      </c>
      <c r="BS448">
        <f t="shared" si="281"/>
      </c>
      <c r="BT448">
        <f t="shared" si="282"/>
      </c>
      <c r="BU448">
        <f t="shared" si="283"/>
      </c>
      <c r="BV448">
        <f t="shared" si="284"/>
      </c>
      <c r="BW448">
        <f t="shared" si="285"/>
      </c>
      <c r="BX448">
        <f t="shared" si="286"/>
      </c>
      <c r="BY448">
        <f t="shared" si="287"/>
      </c>
      <c r="BZ448">
        <f t="shared" si="288"/>
      </c>
      <c r="CA448">
        <f t="shared" si="289"/>
      </c>
      <c r="CB448">
        <f t="shared" si="290"/>
      </c>
      <c r="CC448">
        <f t="shared" si="291"/>
      </c>
      <c r="DF448" s="28" t="str">
        <f t="shared" si="211"/>
        <v>P447</v>
      </c>
    </row>
    <row r="449" spans="1:110" ht="12.75">
      <c r="A449" s="1" t="s">
        <v>654</v>
      </c>
      <c r="B449" s="24">
        <v>5</v>
      </c>
      <c r="C449" s="3">
        <v>20220040200448</v>
      </c>
      <c r="D449" s="23">
        <v>0.46</v>
      </c>
      <c r="F449" s="23">
        <v>0.82</v>
      </c>
      <c r="H449" s="46">
        <v>0</v>
      </c>
      <c r="I449" s="70">
        <v>0</v>
      </c>
      <c r="M449"/>
      <c r="N449"/>
      <c r="O449"/>
      <c r="P449" t="s">
        <v>765</v>
      </c>
      <c r="Q449"/>
      <c r="R449"/>
      <c r="S449" s="24" t="s">
        <v>21</v>
      </c>
      <c r="T449" s="1"/>
      <c r="U449" s="15">
        <v>0</v>
      </c>
      <c r="V449" s="1">
        <v>0</v>
      </c>
      <c r="W449">
        <v>1</v>
      </c>
      <c r="Y449">
        <f t="shared" si="274"/>
        <v>1</v>
      </c>
      <c r="Z449">
        <v>1</v>
      </c>
      <c r="AG449">
        <f t="shared" si="325"/>
        <v>0</v>
      </c>
      <c r="AH449">
        <f t="shared" si="326"/>
        <v>0</v>
      </c>
      <c r="AI449">
        <f t="shared" si="275"/>
        <v>0</v>
      </c>
      <c r="AJ449">
        <f t="shared" si="327"/>
        <v>0</v>
      </c>
      <c r="AK449">
        <f t="shared" si="276"/>
        <v>0</v>
      </c>
      <c r="AL449">
        <f t="shared" si="328"/>
        <v>0</v>
      </c>
      <c r="AM449">
        <f t="shared" si="329"/>
        <v>0</v>
      </c>
      <c r="BA449">
        <v>1</v>
      </c>
      <c r="BB449">
        <v>1</v>
      </c>
      <c r="BC449">
        <v>1</v>
      </c>
      <c r="BD449">
        <f t="shared" si="273"/>
        <v>1</v>
      </c>
      <c r="BE449">
        <f t="shared" si="330"/>
        <v>1</v>
      </c>
      <c r="BF449">
        <f t="shared" si="331"/>
        <v>1</v>
      </c>
      <c r="BG449">
        <f t="shared" si="332"/>
        <v>0</v>
      </c>
      <c r="BO449">
        <f t="shared" si="277"/>
      </c>
      <c r="BP449">
        <f t="shared" si="278"/>
      </c>
      <c r="BQ449">
        <f t="shared" si="279"/>
      </c>
      <c r="BR449">
        <f t="shared" si="280"/>
      </c>
      <c r="BS449">
        <f t="shared" si="281"/>
      </c>
      <c r="BT449">
        <f t="shared" si="282"/>
      </c>
      <c r="BU449">
        <f t="shared" si="283"/>
      </c>
      <c r="BV449">
        <f t="shared" si="284"/>
      </c>
      <c r="BW449">
        <f t="shared" si="285"/>
      </c>
      <c r="BX449">
        <f t="shared" si="286"/>
      </c>
      <c r="BY449">
        <f t="shared" si="287"/>
      </c>
      <c r="BZ449">
        <f t="shared" si="288"/>
      </c>
      <c r="CA449">
        <f t="shared" si="289"/>
      </c>
      <c r="CB449">
        <f t="shared" si="290"/>
      </c>
      <c r="CC449">
        <f t="shared" si="291"/>
      </c>
      <c r="DF449" s="28" t="str">
        <f t="shared" si="211"/>
        <v>P448</v>
      </c>
    </row>
    <row r="450" spans="1:110" ht="12.75">
      <c r="A450" s="1" t="s">
        <v>655</v>
      </c>
      <c r="B450" s="24">
        <v>6</v>
      </c>
      <c r="C450" s="110">
        <v>20220040200449</v>
      </c>
      <c r="D450" s="23">
        <v>0.52</v>
      </c>
      <c r="F450" s="23">
        <v>0.47</v>
      </c>
      <c r="H450" s="46">
        <v>2</v>
      </c>
      <c r="I450" s="70">
        <v>0</v>
      </c>
      <c r="J450" s="11">
        <v>1</v>
      </c>
      <c r="L450" s="11" t="s">
        <v>462</v>
      </c>
      <c r="M450" t="s">
        <v>765</v>
      </c>
      <c r="N450" t="s">
        <v>765</v>
      </c>
      <c r="O450" t="s">
        <v>765</v>
      </c>
      <c r="P450" t="s">
        <v>765</v>
      </c>
      <c r="Q450" t="s">
        <v>765</v>
      </c>
      <c r="R450" t="s">
        <v>765</v>
      </c>
      <c r="S450" s="24" t="s">
        <v>21</v>
      </c>
      <c r="T450" s="1"/>
      <c r="U450" s="15">
        <v>2</v>
      </c>
      <c r="V450" s="1">
        <v>2</v>
      </c>
      <c r="W450">
        <v>0</v>
      </c>
      <c r="Y450">
        <f t="shared" si="274"/>
        <v>0</v>
      </c>
      <c r="Z450">
        <v>1</v>
      </c>
      <c r="AG450">
        <f t="shared" si="325"/>
        <v>1</v>
      </c>
      <c r="AH450">
        <f t="shared" si="326"/>
        <v>0</v>
      </c>
      <c r="AI450">
        <f t="shared" si="275"/>
        <v>0</v>
      </c>
      <c r="AJ450">
        <f t="shared" si="327"/>
        <v>0</v>
      </c>
      <c r="AK450">
        <f t="shared" si="276"/>
        <v>0</v>
      </c>
      <c r="AL450">
        <f t="shared" si="328"/>
        <v>0</v>
      </c>
      <c r="AM450">
        <f t="shared" si="329"/>
        <v>0</v>
      </c>
      <c r="AO450">
        <v>1</v>
      </c>
      <c r="BA450">
        <v>1</v>
      </c>
      <c r="BB450">
        <v>1</v>
      </c>
      <c r="BC450">
        <v>1</v>
      </c>
      <c r="BD450">
        <f aca="true" t="shared" si="333" ref="BD450:BD513">IF(C450&gt;200000000,1,0)</f>
        <v>1</v>
      </c>
      <c r="BE450">
        <f t="shared" si="330"/>
        <v>1</v>
      </c>
      <c r="BF450">
        <f t="shared" si="331"/>
        <v>1</v>
      </c>
      <c r="BG450">
        <f t="shared" si="332"/>
        <v>1</v>
      </c>
      <c r="BI450">
        <v>1</v>
      </c>
      <c r="BO450">
        <f t="shared" si="277"/>
      </c>
      <c r="BP450">
        <f t="shared" si="278"/>
        <v>1</v>
      </c>
      <c r="BQ450">
        <f t="shared" si="279"/>
      </c>
      <c r="BR450">
        <f t="shared" si="280"/>
      </c>
      <c r="BS450">
        <f t="shared" si="281"/>
      </c>
      <c r="BT450">
        <f t="shared" si="282"/>
      </c>
      <c r="BU450">
        <f t="shared" si="283"/>
      </c>
      <c r="BV450">
        <f t="shared" si="284"/>
      </c>
      <c r="BW450">
        <f t="shared" si="285"/>
      </c>
      <c r="BX450">
        <f t="shared" si="286"/>
      </c>
      <c r="BY450">
        <f t="shared" si="287"/>
      </c>
      <c r="BZ450">
        <f t="shared" si="288"/>
      </c>
      <c r="CA450">
        <f t="shared" si="289"/>
      </c>
      <c r="CB450">
        <f t="shared" si="290"/>
      </c>
      <c r="CC450">
        <f t="shared" si="291"/>
      </c>
      <c r="DF450" s="28" t="str">
        <f t="shared" si="211"/>
        <v>P449</v>
      </c>
    </row>
    <row r="451" spans="1:111" ht="12.75">
      <c r="A451" s="24" t="s">
        <v>656</v>
      </c>
      <c r="B451" s="24">
        <v>0</v>
      </c>
      <c r="C451" s="23"/>
      <c r="D451" s="23">
        <v>2</v>
      </c>
      <c r="E451" s="69"/>
      <c r="F451" s="23"/>
      <c r="G451" s="70"/>
      <c r="H451" s="70"/>
      <c r="I451" s="23"/>
      <c r="J451" s="71"/>
      <c r="K451" s="23"/>
      <c r="L451" s="71"/>
      <c r="M451" s="23"/>
      <c r="N451" s="23"/>
      <c r="O451" s="23"/>
      <c r="P451" s="23" t="s">
        <v>765</v>
      </c>
      <c r="Q451" s="23"/>
      <c r="R451" s="23"/>
      <c r="S451" s="24" t="s">
        <v>21</v>
      </c>
      <c r="T451" s="24"/>
      <c r="U451" s="26">
        <v>95</v>
      </c>
      <c r="V451" s="24" t="s">
        <v>720</v>
      </c>
      <c r="W451" s="23"/>
      <c r="X451" s="23"/>
      <c r="Y451" s="23">
        <f aca="true" t="shared" si="334" ref="Y451:Y472">MIN(W451:X451)</f>
        <v>0</v>
      </c>
      <c r="Z451" s="23"/>
      <c r="AA451" s="23"/>
      <c r="AB451" s="23"/>
      <c r="AC451" s="23">
        <v>1</v>
      </c>
      <c r="AD451" s="23"/>
      <c r="AG451">
        <f t="shared" si="325"/>
        <v>0</v>
      </c>
      <c r="AH451">
        <f t="shared" si="326"/>
        <v>0</v>
      </c>
      <c r="AI451">
        <f aca="true" t="shared" si="335" ref="AI451:AI508">IF(J451=1,AB451,0)</f>
        <v>0</v>
      </c>
      <c r="AJ451">
        <f t="shared" si="327"/>
        <v>0</v>
      </c>
      <c r="AK451">
        <f aca="true" t="shared" si="336" ref="AK451:AK508">IF(J451=1,AC451,0)</f>
        <v>0</v>
      </c>
      <c r="AL451">
        <f t="shared" si="328"/>
        <v>0</v>
      </c>
      <c r="AM451">
        <f t="shared" si="329"/>
        <v>0</v>
      </c>
      <c r="BA451">
        <v>1</v>
      </c>
      <c r="BB451">
        <v>1</v>
      </c>
      <c r="BC451">
        <v>1</v>
      </c>
      <c r="BD451">
        <f t="shared" si="333"/>
        <v>0</v>
      </c>
      <c r="BE451">
        <f t="shared" si="330"/>
        <v>0</v>
      </c>
      <c r="BF451">
        <f t="shared" si="331"/>
        <v>0</v>
      </c>
      <c r="BG451">
        <f t="shared" si="332"/>
        <v>0</v>
      </c>
      <c r="BO451">
        <f aca="true" t="shared" si="337" ref="BO451:BO514">IF(AND(OR($AG451,$AH451),IF(BH451,1)),1,"")</f>
      </c>
      <c r="BP451">
        <f aca="true" t="shared" si="338" ref="BP451:BP514">IF(AND(OR($AG451,$AH451),IF(BI451,1)),1,"")</f>
      </c>
      <c r="BQ451">
        <f aca="true" t="shared" si="339" ref="BQ451:BQ514">IF(AND(OR($AG451,$AH451),IF(BJ451,1)),1,"")</f>
      </c>
      <c r="BR451">
        <f aca="true" t="shared" si="340" ref="BR451:BR514">IF(AND(OR($AG451,$AH451),IF(BK451,1)),1,"")</f>
      </c>
      <c r="BS451">
        <f aca="true" t="shared" si="341" ref="BS451:BS514">IF(AND(OR($AG451,$AH451),IF(BL451,1)),1,"")</f>
      </c>
      <c r="BT451">
        <f aca="true" t="shared" si="342" ref="BT451:BT514">IF(AND(OR($AG451,$AH451),IF(BM451,1)),1,"")</f>
      </c>
      <c r="BU451">
        <f aca="true" t="shared" si="343" ref="BU451:BU514">IF(AND(OR($AG451,$AH451),IF(BN451,1)),1,"")</f>
      </c>
      <c r="BV451">
        <f aca="true" t="shared" si="344" ref="BV451:BV514">IF(AND(OR($AI451,$AK451),IF(BH451,1)),1,"")</f>
      </c>
      <c r="BW451">
        <f aca="true" t="shared" si="345" ref="BW451:BW514">IF(AND(OR($AI451,$AK451),IF(BI451,1)),1,"")</f>
      </c>
      <c r="BX451">
        <f aca="true" t="shared" si="346" ref="BX451:BX514">IF(AND(OR($AI451,$AK451),IF(BJ451,1)),1,"")</f>
      </c>
      <c r="BY451">
        <f aca="true" t="shared" si="347" ref="BY451:BY514">IF(AND(OR($AI451,$AK451),IF(BK451,1)),1,"")</f>
      </c>
      <c r="BZ451">
        <f aca="true" t="shared" si="348" ref="BZ451:BZ514">IF(AND(OR($AI451,$AK451),IF(BL451,1)),1,"")</f>
      </c>
      <c r="CA451">
        <f aca="true" t="shared" si="349" ref="CA451:CA514">IF(AND(OR($AI451,$AK451),IF(BM451,1)),1,"")</f>
      </c>
      <c r="CB451">
        <f aca="true" t="shared" si="350" ref="CB451:CB514">IF(AND(OR($AI451,$AK451),IF(BN451,1)),1,"")</f>
      </c>
      <c r="CC451">
        <f aca="true" t="shared" si="351" ref="CC451:CC514">IF(AND(OR($AJ451,$AL451,$AM451),IF(BH451,1)),1,"")</f>
      </c>
      <c r="DF451" s="28" t="str">
        <f t="shared" si="211"/>
        <v>P450</v>
      </c>
      <c r="DG451">
        <f>SUM(Z402:Z451)+SUM(AA402:AA451)</f>
        <v>41</v>
      </c>
    </row>
    <row r="452" spans="1:110" ht="12.75">
      <c r="A452" s="51" t="s">
        <v>658</v>
      </c>
      <c r="B452" s="51">
        <v>1</v>
      </c>
      <c r="C452" s="56"/>
      <c r="D452" s="56">
        <v>2.9</v>
      </c>
      <c r="E452" s="54"/>
      <c r="F452" s="56"/>
      <c r="G452" s="66"/>
      <c r="H452" s="66"/>
      <c r="I452" s="56"/>
      <c r="J452" s="57"/>
      <c r="K452" s="56"/>
      <c r="L452" s="57"/>
      <c r="M452" s="56"/>
      <c r="N452" s="56"/>
      <c r="O452" s="56"/>
      <c r="P452" s="56" t="s">
        <v>765</v>
      </c>
      <c r="Q452" s="56"/>
      <c r="R452" s="56"/>
      <c r="S452" s="51" t="s">
        <v>21</v>
      </c>
      <c r="T452" s="51" t="s">
        <v>722</v>
      </c>
      <c r="U452" s="108">
        <v>96</v>
      </c>
      <c r="V452" s="51" t="s">
        <v>720</v>
      </c>
      <c r="W452" s="56"/>
      <c r="X452" s="56"/>
      <c r="Y452" s="56">
        <f t="shared" si="334"/>
        <v>0</v>
      </c>
      <c r="Z452" s="56"/>
      <c r="AA452" s="56"/>
      <c r="AB452" s="56"/>
      <c r="AC452" s="56"/>
      <c r="AD452" s="56"/>
      <c r="AE452" s="56">
        <v>1</v>
      </c>
      <c r="AG452">
        <f aca="true" t="shared" si="352" ref="AG452:AG457">IF(J452=1,Z452,0)</f>
        <v>0</v>
      </c>
      <c r="AH452">
        <f aca="true" t="shared" si="353" ref="AH452:AH457">IF(J452=1,AA452,0)</f>
        <v>0</v>
      </c>
      <c r="AI452">
        <f t="shared" si="335"/>
        <v>0</v>
      </c>
      <c r="AJ452">
        <f aca="true" t="shared" si="354" ref="AJ452:AJ457">AD452</f>
        <v>0</v>
      </c>
      <c r="AK452">
        <f t="shared" si="336"/>
        <v>0</v>
      </c>
      <c r="AL452">
        <f aca="true" t="shared" si="355" ref="AL452:AL457">AE452</f>
        <v>1</v>
      </c>
      <c r="AM452">
        <f aca="true" t="shared" si="356" ref="AM452:AM457">AF452</f>
        <v>0</v>
      </c>
      <c r="AX452">
        <v>1</v>
      </c>
      <c r="BA452">
        <v>1</v>
      </c>
      <c r="BB452">
        <v>1</v>
      </c>
      <c r="BC452">
        <v>1</v>
      </c>
      <c r="BD452">
        <f t="shared" si="333"/>
        <v>0</v>
      </c>
      <c r="BE452">
        <f t="shared" si="330"/>
        <v>0</v>
      </c>
      <c r="BF452">
        <f t="shared" si="331"/>
        <v>0</v>
      </c>
      <c r="BG452">
        <f t="shared" si="332"/>
        <v>0</v>
      </c>
      <c r="BO452">
        <f t="shared" si="337"/>
      </c>
      <c r="BP452">
        <f t="shared" si="338"/>
      </c>
      <c r="BQ452">
        <f t="shared" si="339"/>
      </c>
      <c r="BR452">
        <f t="shared" si="340"/>
      </c>
      <c r="BS452">
        <f t="shared" si="341"/>
      </c>
      <c r="BT452">
        <f t="shared" si="342"/>
      </c>
      <c r="BU452">
        <f t="shared" si="343"/>
      </c>
      <c r="BV452">
        <f t="shared" si="344"/>
      </c>
      <c r="BW452">
        <f t="shared" si="345"/>
      </c>
      <c r="BX452">
        <f t="shared" si="346"/>
      </c>
      <c r="BY452">
        <f t="shared" si="347"/>
      </c>
      <c r="BZ452">
        <f t="shared" si="348"/>
      </c>
      <c r="CA452">
        <f t="shared" si="349"/>
      </c>
      <c r="CB452">
        <f t="shared" si="350"/>
      </c>
      <c r="CC452">
        <f t="shared" si="351"/>
      </c>
      <c r="CX452">
        <v>1</v>
      </c>
      <c r="DF452" s="28" t="str">
        <f t="shared" si="211"/>
        <v>P451</v>
      </c>
    </row>
    <row r="453" spans="1:110" ht="12.75">
      <c r="A453" s="1" t="s">
        <v>659</v>
      </c>
      <c r="B453" s="24">
        <v>2</v>
      </c>
      <c r="C453" s="110">
        <v>20220040200450</v>
      </c>
      <c r="D453" s="23">
        <v>0.54</v>
      </c>
      <c r="F453" s="23">
        <v>0.46</v>
      </c>
      <c r="H453" s="46">
        <v>1</v>
      </c>
      <c r="I453" s="70">
        <v>0</v>
      </c>
      <c r="J453" s="11">
        <v>1</v>
      </c>
      <c r="L453" s="11" t="s">
        <v>462</v>
      </c>
      <c r="M453" t="s">
        <v>765</v>
      </c>
      <c r="N453" t="s">
        <v>765</v>
      </c>
      <c r="O453" t="s">
        <v>765</v>
      </c>
      <c r="P453" t="s">
        <v>765</v>
      </c>
      <c r="Q453" t="s">
        <v>765</v>
      </c>
      <c r="R453" t="s">
        <v>765</v>
      </c>
      <c r="S453" s="24" t="s">
        <v>21</v>
      </c>
      <c r="T453" s="1"/>
      <c r="U453" s="15">
        <v>2</v>
      </c>
      <c r="V453" s="1"/>
      <c r="W453">
        <v>0</v>
      </c>
      <c r="Y453">
        <f t="shared" si="334"/>
        <v>0</v>
      </c>
      <c r="Z453">
        <v>1</v>
      </c>
      <c r="AG453">
        <f t="shared" si="352"/>
        <v>1</v>
      </c>
      <c r="AH453">
        <f t="shared" si="353"/>
        <v>0</v>
      </c>
      <c r="AI453">
        <f t="shared" si="335"/>
        <v>0</v>
      </c>
      <c r="AJ453">
        <f t="shared" si="354"/>
        <v>0</v>
      </c>
      <c r="AK453">
        <f t="shared" si="336"/>
        <v>0</v>
      </c>
      <c r="AL453">
        <f t="shared" si="355"/>
        <v>0</v>
      </c>
      <c r="AM453">
        <f t="shared" si="356"/>
        <v>0</v>
      </c>
      <c r="AO453">
        <v>1</v>
      </c>
      <c r="BA453">
        <v>1</v>
      </c>
      <c r="BB453">
        <v>1</v>
      </c>
      <c r="BC453">
        <v>1</v>
      </c>
      <c r="BD453">
        <f t="shared" si="333"/>
        <v>1</v>
      </c>
      <c r="BE453">
        <f t="shared" si="330"/>
        <v>1</v>
      </c>
      <c r="BF453">
        <f t="shared" si="331"/>
        <v>1</v>
      </c>
      <c r="BG453">
        <f t="shared" si="332"/>
        <v>1</v>
      </c>
      <c r="BI453">
        <v>1</v>
      </c>
      <c r="BO453">
        <f t="shared" si="337"/>
      </c>
      <c r="BP453">
        <f t="shared" si="338"/>
        <v>1</v>
      </c>
      <c r="BQ453">
        <f t="shared" si="339"/>
      </c>
      <c r="BR453">
        <f t="shared" si="340"/>
      </c>
      <c r="BS453">
        <f t="shared" si="341"/>
      </c>
      <c r="BT453">
        <f t="shared" si="342"/>
      </c>
      <c r="BU453">
        <f t="shared" si="343"/>
      </c>
      <c r="BV453">
        <f t="shared" si="344"/>
      </c>
      <c r="BW453">
        <f t="shared" si="345"/>
      </c>
      <c r="BX453">
        <f t="shared" si="346"/>
      </c>
      <c r="BY453">
        <f t="shared" si="347"/>
      </c>
      <c r="BZ453">
        <f t="shared" si="348"/>
      </c>
      <c r="CA453">
        <f t="shared" si="349"/>
      </c>
      <c r="CB453">
        <f t="shared" si="350"/>
      </c>
      <c r="CC453">
        <f t="shared" si="351"/>
      </c>
      <c r="DF453" s="28" t="str">
        <f t="shared" si="211"/>
        <v>P452</v>
      </c>
    </row>
    <row r="454" spans="1:110" ht="12.75">
      <c r="A454" s="1" t="s">
        <v>660</v>
      </c>
      <c r="B454" s="24">
        <v>3</v>
      </c>
      <c r="C454" s="110">
        <v>20220040200128</v>
      </c>
      <c r="D454" s="23">
        <v>0.6</v>
      </c>
      <c r="F454" s="23">
        <v>0.53</v>
      </c>
      <c r="H454" s="46">
        <v>0</v>
      </c>
      <c r="I454" s="70">
        <v>0</v>
      </c>
      <c r="J454" s="11">
        <v>1</v>
      </c>
      <c r="M454" t="s">
        <v>765</v>
      </c>
      <c r="N454" t="s">
        <v>765</v>
      </c>
      <c r="O454" t="s">
        <v>765</v>
      </c>
      <c r="P454" t="s">
        <v>765</v>
      </c>
      <c r="Q454" t="s">
        <v>765</v>
      </c>
      <c r="R454" t="s">
        <v>765</v>
      </c>
      <c r="S454" s="24" t="s">
        <v>21</v>
      </c>
      <c r="T454" s="1"/>
      <c r="U454" s="15">
        <v>0</v>
      </c>
      <c r="V454" s="1"/>
      <c r="W454">
        <v>1</v>
      </c>
      <c r="X454" t="s">
        <v>768</v>
      </c>
      <c r="Y454">
        <f t="shared" si="334"/>
        <v>1</v>
      </c>
      <c r="Z454">
        <v>1</v>
      </c>
      <c r="AG454">
        <f t="shared" si="352"/>
        <v>1</v>
      </c>
      <c r="AH454">
        <f t="shared" si="353"/>
        <v>0</v>
      </c>
      <c r="AI454">
        <f t="shared" si="335"/>
        <v>0</v>
      </c>
      <c r="AJ454">
        <f t="shared" si="354"/>
        <v>0</v>
      </c>
      <c r="AK454">
        <f t="shared" si="336"/>
        <v>0</v>
      </c>
      <c r="AL454">
        <f t="shared" si="355"/>
        <v>0</v>
      </c>
      <c r="AM454">
        <f t="shared" si="356"/>
        <v>0</v>
      </c>
      <c r="AN454">
        <v>1</v>
      </c>
      <c r="BA454">
        <v>1</v>
      </c>
      <c r="BB454">
        <v>1</v>
      </c>
      <c r="BC454">
        <v>1</v>
      </c>
      <c r="BD454">
        <f t="shared" si="333"/>
        <v>1</v>
      </c>
      <c r="BE454">
        <f t="shared" si="330"/>
        <v>1</v>
      </c>
      <c r="BF454">
        <f t="shared" si="331"/>
        <v>1</v>
      </c>
      <c r="BG454">
        <f t="shared" si="332"/>
        <v>1</v>
      </c>
      <c r="BO454">
        <f t="shared" si="337"/>
      </c>
      <c r="BP454">
        <f t="shared" si="338"/>
      </c>
      <c r="BQ454">
        <f t="shared" si="339"/>
      </c>
      <c r="BR454">
        <f t="shared" si="340"/>
      </c>
      <c r="BS454">
        <f t="shared" si="341"/>
      </c>
      <c r="BT454">
        <f t="shared" si="342"/>
      </c>
      <c r="BU454">
        <f t="shared" si="343"/>
      </c>
      <c r="BV454">
        <f t="shared" si="344"/>
      </c>
      <c r="BW454">
        <f t="shared" si="345"/>
      </c>
      <c r="BX454">
        <f t="shared" si="346"/>
      </c>
      <c r="BY454">
        <f t="shared" si="347"/>
      </c>
      <c r="BZ454">
        <f t="shared" si="348"/>
      </c>
      <c r="CA454">
        <f t="shared" si="349"/>
      </c>
      <c r="CB454">
        <f t="shared" si="350"/>
      </c>
      <c r="CC454">
        <f t="shared" si="351"/>
      </c>
      <c r="DF454" s="28" t="str">
        <f t="shared" si="211"/>
        <v>P453</v>
      </c>
    </row>
    <row r="455" spans="1:110" ht="12.75">
      <c r="A455" s="1" t="s">
        <v>661</v>
      </c>
      <c r="B455" s="24">
        <v>4</v>
      </c>
      <c r="C455" s="110">
        <v>20220040200434</v>
      </c>
      <c r="D455" s="23">
        <v>0.51</v>
      </c>
      <c r="F455" s="23">
        <v>0.42</v>
      </c>
      <c r="H455" s="46">
        <v>0</v>
      </c>
      <c r="I455" s="70">
        <v>0</v>
      </c>
      <c r="J455" s="11">
        <v>1</v>
      </c>
      <c r="L455" s="11" t="s">
        <v>462</v>
      </c>
      <c r="M455" t="s">
        <v>765</v>
      </c>
      <c r="N455" t="s">
        <v>765</v>
      </c>
      <c r="O455" t="s">
        <v>765</v>
      </c>
      <c r="P455" t="s">
        <v>765</v>
      </c>
      <c r="Q455" t="s">
        <v>765</v>
      </c>
      <c r="R455" t="s">
        <v>765</v>
      </c>
      <c r="S455" s="24" t="s">
        <v>21</v>
      </c>
      <c r="T455" s="1"/>
      <c r="U455" s="15">
        <v>0</v>
      </c>
      <c r="V455" s="1"/>
      <c r="W455">
        <v>1</v>
      </c>
      <c r="Y455">
        <f t="shared" si="334"/>
        <v>1</v>
      </c>
      <c r="Z455">
        <v>1</v>
      </c>
      <c r="AG455">
        <f t="shared" si="352"/>
        <v>1</v>
      </c>
      <c r="AH455">
        <f t="shared" si="353"/>
        <v>0</v>
      </c>
      <c r="AI455">
        <f t="shared" si="335"/>
        <v>0</v>
      </c>
      <c r="AJ455">
        <f t="shared" si="354"/>
        <v>0</v>
      </c>
      <c r="AK455">
        <f t="shared" si="336"/>
        <v>0</v>
      </c>
      <c r="AL455">
        <f t="shared" si="355"/>
        <v>0</v>
      </c>
      <c r="AM455">
        <f t="shared" si="356"/>
        <v>0</v>
      </c>
      <c r="AN455">
        <v>1</v>
      </c>
      <c r="BA455">
        <v>1</v>
      </c>
      <c r="BB455">
        <v>1</v>
      </c>
      <c r="BC455">
        <v>1</v>
      </c>
      <c r="BD455">
        <f t="shared" si="333"/>
        <v>1</v>
      </c>
      <c r="BE455">
        <f t="shared" si="330"/>
        <v>1</v>
      </c>
      <c r="BF455">
        <f t="shared" si="331"/>
        <v>1</v>
      </c>
      <c r="BG455">
        <f t="shared" si="332"/>
        <v>1</v>
      </c>
      <c r="BO455">
        <f t="shared" si="337"/>
      </c>
      <c r="BP455">
        <f t="shared" si="338"/>
      </c>
      <c r="BQ455">
        <f t="shared" si="339"/>
      </c>
      <c r="BR455">
        <f t="shared" si="340"/>
      </c>
      <c r="BS455">
        <f t="shared" si="341"/>
      </c>
      <c r="BT455">
        <f t="shared" si="342"/>
      </c>
      <c r="BU455">
        <f t="shared" si="343"/>
      </c>
      <c r="BV455">
        <f t="shared" si="344"/>
      </c>
      <c r="BW455">
        <f t="shared" si="345"/>
      </c>
      <c r="BX455">
        <f t="shared" si="346"/>
      </c>
      <c r="BY455">
        <f t="shared" si="347"/>
      </c>
      <c r="BZ455">
        <f t="shared" si="348"/>
      </c>
      <c r="CA455">
        <f t="shared" si="349"/>
      </c>
      <c r="CB455">
        <f t="shared" si="350"/>
      </c>
      <c r="CC455">
        <f t="shared" si="351"/>
      </c>
      <c r="DF455" s="28" t="str">
        <f t="shared" si="211"/>
        <v>P454</v>
      </c>
    </row>
    <row r="456" spans="1:110" ht="12.75">
      <c r="A456" s="1" t="s">
        <v>662</v>
      </c>
      <c r="B456" s="24">
        <v>5</v>
      </c>
      <c r="C456" s="110">
        <v>20220040200427</v>
      </c>
      <c r="D456" s="23">
        <v>0.5</v>
      </c>
      <c r="F456" s="23">
        <v>0.41</v>
      </c>
      <c r="H456" s="46">
        <v>1</v>
      </c>
      <c r="I456" s="46">
        <v>1</v>
      </c>
      <c r="J456" s="11">
        <v>1</v>
      </c>
      <c r="M456" t="s">
        <v>765</v>
      </c>
      <c r="N456" t="s">
        <v>765</v>
      </c>
      <c r="O456" t="s">
        <v>765</v>
      </c>
      <c r="P456" t="s">
        <v>765</v>
      </c>
      <c r="Q456" t="s">
        <v>765</v>
      </c>
      <c r="R456" t="s">
        <v>765</v>
      </c>
      <c r="S456" s="24" t="s">
        <v>21</v>
      </c>
      <c r="T456" s="1"/>
      <c r="U456" s="15">
        <v>0</v>
      </c>
      <c r="V456" s="1"/>
      <c r="W456">
        <v>1</v>
      </c>
      <c r="Y456">
        <f t="shared" si="334"/>
        <v>1</v>
      </c>
      <c r="Z456">
        <v>1</v>
      </c>
      <c r="AG456">
        <f t="shared" si="352"/>
        <v>1</v>
      </c>
      <c r="AH456">
        <f t="shared" si="353"/>
        <v>0</v>
      </c>
      <c r="AI456">
        <f t="shared" si="335"/>
        <v>0</v>
      </c>
      <c r="AJ456">
        <f t="shared" si="354"/>
        <v>0</v>
      </c>
      <c r="AK456">
        <f t="shared" si="336"/>
        <v>0</v>
      </c>
      <c r="AL456">
        <f t="shared" si="355"/>
        <v>0</v>
      </c>
      <c r="AM456">
        <f t="shared" si="356"/>
        <v>0</v>
      </c>
      <c r="AN456">
        <v>1</v>
      </c>
      <c r="BA456">
        <v>1</v>
      </c>
      <c r="BB456">
        <v>1</v>
      </c>
      <c r="BC456">
        <v>1</v>
      </c>
      <c r="BD456">
        <f t="shared" si="333"/>
        <v>1</v>
      </c>
      <c r="BE456">
        <f t="shared" si="330"/>
        <v>1</v>
      </c>
      <c r="BF456">
        <f t="shared" si="331"/>
        <v>1</v>
      </c>
      <c r="BG456">
        <f t="shared" si="332"/>
        <v>1</v>
      </c>
      <c r="BO456">
        <f t="shared" si="337"/>
      </c>
      <c r="BP456">
        <f t="shared" si="338"/>
      </c>
      <c r="BQ456">
        <f t="shared" si="339"/>
      </c>
      <c r="BR456">
        <f t="shared" si="340"/>
      </c>
      <c r="BS456">
        <f t="shared" si="341"/>
      </c>
      <c r="BT456">
        <f t="shared" si="342"/>
      </c>
      <c r="BU456">
        <f t="shared" si="343"/>
      </c>
      <c r="BV456">
        <f t="shared" si="344"/>
      </c>
      <c r="BW456">
        <f t="shared" si="345"/>
      </c>
      <c r="BX456">
        <f t="shared" si="346"/>
      </c>
      <c r="BY456">
        <f t="shared" si="347"/>
      </c>
      <c r="BZ456">
        <f t="shared" si="348"/>
      </c>
      <c r="CA456">
        <f t="shared" si="349"/>
      </c>
      <c r="CB456">
        <f t="shared" si="350"/>
      </c>
      <c r="CC456">
        <f t="shared" si="351"/>
      </c>
      <c r="DF456" s="28" t="str">
        <f t="shared" si="211"/>
        <v>P455</v>
      </c>
    </row>
    <row r="457" spans="1:110" ht="12.75">
      <c r="A457" s="1" t="s">
        <v>663</v>
      </c>
      <c r="B457" s="24">
        <v>6</v>
      </c>
      <c r="C457" s="110">
        <v>20220040200433</v>
      </c>
      <c r="D457" s="23">
        <v>0.46</v>
      </c>
      <c r="F457" s="23">
        <v>0.41</v>
      </c>
      <c r="H457" s="46">
        <v>0</v>
      </c>
      <c r="I457" s="46">
        <v>0</v>
      </c>
      <c r="J457" s="11">
        <v>1</v>
      </c>
      <c r="M457" t="s">
        <v>765</v>
      </c>
      <c r="N457" t="s">
        <v>765</v>
      </c>
      <c r="O457" t="s">
        <v>765</v>
      </c>
      <c r="P457" t="s">
        <v>765</v>
      </c>
      <c r="Q457" t="s">
        <v>765</v>
      </c>
      <c r="R457" t="s">
        <v>765</v>
      </c>
      <c r="S457" s="24" t="s">
        <v>21</v>
      </c>
      <c r="T457" s="1"/>
      <c r="U457" s="15">
        <v>0</v>
      </c>
      <c r="V457" s="1"/>
      <c r="W457">
        <v>1</v>
      </c>
      <c r="Y457">
        <f t="shared" si="334"/>
        <v>1</v>
      </c>
      <c r="Z457">
        <v>1</v>
      </c>
      <c r="AG457">
        <f t="shared" si="352"/>
        <v>1</v>
      </c>
      <c r="AH457">
        <f t="shared" si="353"/>
        <v>0</v>
      </c>
      <c r="AI457">
        <f t="shared" si="335"/>
        <v>0</v>
      </c>
      <c r="AJ457">
        <f t="shared" si="354"/>
        <v>0</v>
      </c>
      <c r="AK457">
        <f t="shared" si="336"/>
        <v>0</v>
      </c>
      <c r="AL457">
        <f t="shared" si="355"/>
        <v>0</v>
      </c>
      <c r="AM457">
        <f t="shared" si="356"/>
        <v>0</v>
      </c>
      <c r="AN457">
        <v>1</v>
      </c>
      <c r="BA457">
        <v>1</v>
      </c>
      <c r="BB457">
        <v>1</v>
      </c>
      <c r="BC457">
        <v>1</v>
      </c>
      <c r="BD457">
        <f t="shared" si="333"/>
        <v>1</v>
      </c>
      <c r="BE457">
        <f t="shared" si="330"/>
        <v>1</v>
      </c>
      <c r="BF457">
        <f t="shared" si="331"/>
        <v>1</v>
      </c>
      <c r="BG457">
        <f t="shared" si="332"/>
        <v>1</v>
      </c>
      <c r="BO457">
        <f t="shared" si="337"/>
      </c>
      <c r="BP457">
        <f t="shared" si="338"/>
      </c>
      <c r="BQ457">
        <f t="shared" si="339"/>
      </c>
      <c r="BR457">
        <f t="shared" si="340"/>
      </c>
      <c r="BS457">
        <f t="shared" si="341"/>
      </c>
      <c r="BT457">
        <f t="shared" si="342"/>
      </c>
      <c r="BU457">
        <f t="shared" si="343"/>
      </c>
      <c r="BV457">
        <f t="shared" si="344"/>
      </c>
      <c r="BW457">
        <f t="shared" si="345"/>
      </c>
      <c r="BX457">
        <f t="shared" si="346"/>
      </c>
      <c r="BY457">
        <f t="shared" si="347"/>
      </c>
      <c r="BZ457">
        <f t="shared" si="348"/>
      </c>
      <c r="CA457">
        <f t="shared" si="349"/>
      </c>
      <c r="CB457">
        <f t="shared" si="350"/>
      </c>
      <c r="CC457">
        <f t="shared" si="351"/>
      </c>
      <c r="DF457" s="28" t="str">
        <f t="shared" si="211"/>
        <v>P456</v>
      </c>
    </row>
    <row r="458" spans="1:110" ht="12.75">
      <c r="A458" s="1" t="s">
        <v>665</v>
      </c>
      <c r="B458" s="24">
        <v>0</v>
      </c>
      <c r="C458" s="110">
        <v>20220040200343</v>
      </c>
      <c r="D458" s="23">
        <v>0.46</v>
      </c>
      <c r="F458" s="23">
        <v>0.49</v>
      </c>
      <c r="H458" s="46">
        <v>3</v>
      </c>
      <c r="I458" s="46">
        <v>2</v>
      </c>
      <c r="J458" s="11">
        <v>1</v>
      </c>
      <c r="M458" t="s">
        <v>765</v>
      </c>
      <c r="N458" t="s">
        <v>765</v>
      </c>
      <c r="O458" t="s">
        <v>765</v>
      </c>
      <c r="P458" t="s">
        <v>765</v>
      </c>
      <c r="Q458" t="s">
        <v>765</v>
      </c>
      <c r="R458" t="s">
        <v>765</v>
      </c>
      <c r="S458" s="24" t="s">
        <v>21</v>
      </c>
      <c r="T458" s="1"/>
      <c r="U458" s="15">
        <v>0</v>
      </c>
      <c r="V458" s="1"/>
      <c r="W458">
        <v>0</v>
      </c>
      <c r="Y458">
        <f t="shared" si="334"/>
        <v>0</v>
      </c>
      <c r="Z458">
        <v>1</v>
      </c>
      <c r="AG458">
        <f aca="true" t="shared" si="357" ref="AG458:AG471">IF(J458=1,Z458,0)</f>
        <v>1</v>
      </c>
      <c r="AH458">
        <f aca="true" t="shared" si="358" ref="AH458:AH471">IF(J458=1,AA458,0)</f>
        <v>0</v>
      </c>
      <c r="AI458">
        <f t="shared" si="335"/>
        <v>0</v>
      </c>
      <c r="AJ458">
        <f aca="true" t="shared" si="359" ref="AJ458:AJ471">AD458</f>
        <v>0</v>
      </c>
      <c r="AK458">
        <f t="shared" si="336"/>
        <v>0</v>
      </c>
      <c r="AL458">
        <f aca="true" t="shared" si="360" ref="AL458:AL471">AE458</f>
        <v>0</v>
      </c>
      <c r="AM458">
        <f aca="true" t="shared" si="361" ref="AM458:AM471">AF458</f>
        <v>0</v>
      </c>
      <c r="AN458">
        <v>1</v>
      </c>
      <c r="BA458">
        <v>1</v>
      </c>
      <c r="BB458">
        <v>1</v>
      </c>
      <c r="BC458">
        <v>1</v>
      </c>
      <c r="BD458">
        <f t="shared" si="333"/>
        <v>1</v>
      </c>
      <c r="BE458">
        <f aca="true" t="shared" si="362" ref="BE458:BE464">IF(F458&gt;0,1,0)</f>
        <v>1</v>
      </c>
      <c r="BF458">
        <f aca="true" t="shared" si="363" ref="BF458:BF464">IF(F458&gt;0,1,0)</f>
        <v>1</v>
      </c>
      <c r="BG458">
        <f aca="true" t="shared" si="364" ref="BG458:BG464">J458</f>
        <v>1</v>
      </c>
      <c r="BO458">
        <f t="shared" si="337"/>
      </c>
      <c r="BP458">
        <f t="shared" si="338"/>
      </c>
      <c r="BQ458">
        <f t="shared" si="339"/>
      </c>
      <c r="BR458">
        <f t="shared" si="340"/>
      </c>
      <c r="BS458">
        <f t="shared" si="341"/>
      </c>
      <c r="BT458">
        <f t="shared" si="342"/>
      </c>
      <c r="BU458">
        <f t="shared" si="343"/>
      </c>
      <c r="BV458">
        <f t="shared" si="344"/>
      </c>
      <c r="BW458">
        <f t="shared" si="345"/>
      </c>
      <c r="BX458">
        <f t="shared" si="346"/>
      </c>
      <c r="BY458">
        <f t="shared" si="347"/>
      </c>
      <c r="BZ458">
        <f t="shared" si="348"/>
      </c>
      <c r="CA458">
        <f t="shared" si="349"/>
      </c>
      <c r="CB458">
        <f t="shared" si="350"/>
      </c>
      <c r="CC458">
        <f t="shared" si="351"/>
      </c>
      <c r="DF458" s="28" t="str">
        <f t="shared" si="211"/>
        <v>P457</v>
      </c>
    </row>
    <row r="459" spans="1:110" ht="12.75">
      <c r="A459" s="51" t="s">
        <v>666</v>
      </c>
      <c r="B459" s="51">
        <v>1</v>
      </c>
      <c r="C459" s="56"/>
      <c r="D459" s="56">
        <v>21.9</v>
      </c>
      <c r="E459" s="54"/>
      <c r="F459" s="56"/>
      <c r="G459" s="66"/>
      <c r="H459" s="66"/>
      <c r="I459" s="56"/>
      <c r="J459" s="57"/>
      <c r="K459" s="56"/>
      <c r="L459" s="57"/>
      <c r="M459" s="56"/>
      <c r="N459" s="56"/>
      <c r="O459" s="56"/>
      <c r="P459" s="56" t="s">
        <v>765</v>
      </c>
      <c r="Q459" s="56"/>
      <c r="R459" s="56"/>
      <c r="S459" s="51" t="s">
        <v>21</v>
      </c>
      <c r="T459" s="51"/>
      <c r="U459" s="108">
        <v>96</v>
      </c>
      <c r="V459" s="51" t="s">
        <v>687</v>
      </c>
      <c r="W459" s="56"/>
      <c r="X459" s="56"/>
      <c r="Y459" s="56">
        <f t="shared" si="334"/>
        <v>0</v>
      </c>
      <c r="Z459" s="56"/>
      <c r="AA459" s="56"/>
      <c r="AB459" s="56"/>
      <c r="AC459" s="56"/>
      <c r="AD459" s="56"/>
      <c r="AE459" s="56">
        <v>1</v>
      </c>
      <c r="AG459">
        <f t="shared" si="357"/>
        <v>0</v>
      </c>
      <c r="AH459">
        <f t="shared" si="358"/>
        <v>0</v>
      </c>
      <c r="AI459">
        <f t="shared" si="335"/>
        <v>0</v>
      </c>
      <c r="AJ459">
        <f t="shared" si="359"/>
        <v>0</v>
      </c>
      <c r="AK459">
        <f t="shared" si="336"/>
        <v>0</v>
      </c>
      <c r="AL459">
        <f t="shared" si="360"/>
        <v>1</v>
      </c>
      <c r="AM459">
        <f t="shared" si="361"/>
        <v>0</v>
      </c>
      <c r="AX459">
        <v>1</v>
      </c>
      <c r="BA459">
        <v>1</v>
      </c>
      <c r="BB459">
        <v>1</v>
      </c>
      <c r="BC459">
        <v>1</v>
      </c>
      <c r="BD459">
        <f t="shared" si="333"/>
        <v>0</v>
      </c>
      <c r="BE459">
        <f t="shared" si="362"/>
        <v>0</v>
      </c>
      <c r="BF459">
        <f t="shared" si="363"/>
        <v>0</v>
      </c>
      <c r="BG459">
        <f t="shared" si="364"/>
        <v>0</v>
      </c>
      <c r="BO459">
        <f t="shared" si="337"/>
      </c>
      <c r="BP459">
        <f t="shared" si="338"/>
      </c>
      <c r="BQ459">
        <f t="shared" si="339"/>
      </c>
      <c r="BR459">
        <f t="shared" si="340"/>
      </c>
      <c r="BS459">
        <f t="shared" si="341"/>
      </c>
      <c r="BT459">
        <f t="shared" si="342"/>
      </c>
      <c r="BU459">
        <f t="shared" si="343"/>
      </c>
      <c r="BV459">
        <f t="shared" si="344"/>
      </c>
      <c r="BW459">
        <f t="shared" si="345"/>
      </c>
      <c r="BX459">
        <f t="shared" si="346"/>
      </c>
      <c r="BY459">
        <f t="shared" si="347"/>
      </c>
      <c r="BZ459">
        <f t="shared" si="348"/>
      </c>
      <c r="CA459">
        <f t="shared" si="349"/>
      </c>
      <c r="CB459">
        <f t="shared" si="350"/>
      </c>
      <c r="CC459">
        <f t="shared" si="351"/>
      </c>
      <c r="CX459">
        <v>1</v>
      </c>
      <c r="DF459" s="28" t="str">
        <f t="shared" si="211"/>
        <v>P458</v>
      </c>
    </row>
    <row r="460" spans="1:110" ht="12.75">
      <c r="A460" s="1" t="s">
        <v>667</v>
      </c>
      <c r="B460" s="24">
        <v>2</v>
      </c>
      <c r="C460" s="110">
        <v>20220040200447</v>
      </c>
      <c r="D460" s="23">
        <v>0.38</v>
      </c>
      <c r="F460" s="23">
        <v>0.4</v>
      </c>
      <c r="H460" s="46">
        <v>0</v>
      </c>
      <c r="I460" s="46">
        <v>2</v>
      </c>
      <c r="J460" s="11">
        <v>1</v>
      </c>
      <c r="M460" t="s">
        <v>765</v>
      </c>
      <c r="N460" t="s">
        <v>765</v>
      </c>
      <c r="O460" t="s">
        <v>765</v>
      </c>
      <c r="P460" t="s">
        <v>765</v>
      </c>
      <c r="Q460" t="s">
        <v>765</v>
      </c>
      <c r="R460" t="s">
        <v>765</v>
      </c>
      <c r="S460" s="24" t="s">
        <v>21</v>
      </c>
      <c r="T460" s="1"/>
      <c r="U460" s="15">
        <v>0</v>
      </c>
      <c r="V460" s="1">
        <v>0</v>
      </c>
      <c r="W460">
        <v>0</v>
      </c>
      <c r="Y460">
        <f t="shared" si="334"/>
        <v>0</v>
      </c>
      <c r="Z460">
        <v>1</v>
      </c>
      <c r="AG460">
        <f t="shared" si="357"/>
        <v>1</v>
      </c>
      <c r="AH460">
        <f t="shared" si="358"/>
        <v>0</v>
      </c>
      <c r="AI460">
        <f t="shared" si="335"/>
        <v>0</v>
      </c>
      <c r="AJ460">
        <f t="shared" si="359"/>
        <v>0</v>
      </c>
      <c r="AK460">
        <f t="shared" si="336"/>
        <v>0</v>
      </c>
      <c r="AL460">
        <f t="shared" si="360"/>
        <v>0</v>
      </c>
      <c r="AM460">
        <f t="shared" si="361"/>
        <v>0</v>
      </c>
      <c r="AN460">
        <v>1</v>
      </c>
      <c r="BA460">
        <v>1</v>
      </c>
      <c r="BB460">
        <v>1</v>
      </c>
      <c r="BC460">
        <v>1</v>
      </c>
      <c r="BD460">
        <f t="shared" si="333"/>
        <v>1</v>
      </c>
      <c r="BE460">
        <f t="shared" si="362"/>
        <v>1</v>
      </c>
      <c r="BF460">
        <f t="shared" si="363"/>
        <v>1</v>
      </c>
      <c r="BG460">
        <f t="shared" si="364"/>
        <v>1</v>
      </c>
      <c r="BO460">
        <f t="shared" si="337"/>
      </c>
      <c r="BP460">
        <f t="shared" si="338"/>
      </c>
      <c r="BQ460">
        <f t="shared" si="339"/>
      </c>
      <c r="BR460">
        <f t="shared" si="340"/>
      </c>
      <c r="BS460">
        <f t="shared" si="341"/>
      </c>
      <c r="BT460">
        <f t="shared" si="342"/>
      </c>
      <c r="BU460">
        <f t="shared" si="343"/>
      </c>
      <c r="BV460">
        <f t="shared" si="344"/>
      </c>
      <c r="BW460">
        <f t="shared" si="345"/>
      </c>
      <c r="BX460">
        <f t="shared" si="346"/>
      </c>
      <c r="BY460">
        <f t="shared" si="347"/>
      </c>
      <c r="BZ460">
        <f t="shared" si="348"/>
      </c>
      <c r="CA460">
        <f t="shared" si="349"/>
      </c>
      <c r="CB460">
        <f t="shared" si="350"/>
      </c>
      <c r="CC460">
        <f t="shared" si="351"/>
      </c>
      <c r="DF460" s="28" t="str">
        <f t="shared" si="211"/>
        <v>P459</v>
      </c>
    </row>
    <row r="461" spans="1:110" ht="12.75">
      <c r="A461" s="1" t="s">
        <v>668</v>
      </c>
      <c r="B461" s="24">
        <v>3</v>
      </c>
      <c r="C461" s="110">
        <v>20220040200443</v>
      </c>
      <c r="D461" s="23">
        <v>0.47</v>
      </c>
      <c r="F461" s="23">
        <v>0.49</v>
      </c>
      <c r="H461" s="46">
        <v>0</v>
      </c>
      <c r="I461" s="46">
        <v>0</v>
      </c>
      <c r="J461" s="11">
        <v>1</v>
      </c>
      <c r="M461" t="s">
        <v>765</v>
      </c>
      <c r="N461" t="s">
        <v>765</v>
      </c>
      <c r="O461" t="s">
        <v>765</v>
      </c>
      <c r="P461" t="s">
        <v>765</v>
      </c>
      <c r="Q461" t="s">
        <v>765</v>
      </c>
      <c r="R461" t="s">
        <v>765</v>
      </c>
      <c r="S461" s="24" t="s">
        <v>21</v>
      </c>
      <c r="T461" s="1"/>
      <c r="U461" s="15">
        <v>0</v>
      </c>
      <c r="V461" s="1">
        <v>0</v>
      </c>
      <c r="W461">
        <v>1</v>
      </c>
      <c r="Y461">
        <f t="shared" si="334"/>
        <v>1</v>
      </c>
      <c r="Z461">
        <v>1</v>
      </c>
      <c r="AG461">
        <f t="shared" si="357"/>
        <v>1</v>
      </c>
      <c r="AH461">
        <f t="shared" si="358"/>
        <v>0</v>
      </c>
      <c r="AI461">
        <f t="shared" si="335"/>
        <v>0</v>
      </c>
      <c r="AJ461">
        <f t="shared" si="359"/>
        <v>0</v>
      </c>
      <c r="AK461">
        <f t="shared" si="336"/>
        <v>0</v>
      </c>
      <c r="AL461">
        <f t="shared" si="360"/>
        <v>0</v>
      </c>
      <c r="AM461">
        <f t="shared" si="361"/>
        <v>0</v>
      </c>
      <c r="AN461">
        <v>1</v>
      </c>
      <c r="BA461">
        <v>1</v>
      </c>
      <c r="BB461">
        <v>1</v>
      </c>
      <c r="BC461">
        <v>1</v>
      </c>
      <c r="BD461">
        <f t="shared" si="333"/>
        <v>1</v>
      </c>
      <c r="BE461">
        <f t="shared" si="362"/>
        <v>1</v>
      </c>
      <c r="BF461">
        <f t="shared" si="363"/>
        <v>1</v>
      </c>
      <c r="BG461">
        <f t="shared" si="364"/>
        <v>1</v>
      </c>
      <c r="BO461">
        <f t="shared" si="337"/>
      </c>
      <c r="BP461">
        <f t="shared" si="338"/>
      </c>
      <c r="BQ461">
        <f t="shared" si="339"/>
      </c>
      <c r="BR461">
        <f t="shared" si="340"/>
      </c>
      <c r="BS461">
        <f t="shared" si="341"/>
      </c>
      <c r="BT461">
        <f t="shared" si="342"/>
      </c>
      <c r="BU461">
        <f t="shared" si="343"/>
      </c>
      <c r="BV461">
        <f t="shared" si="344"/>
      </c>
      <c r="BW461">
        <f t="shared" si="345"/>
      </c>
      <c r="BX461">
        <f t="shared" si="346"/>
      </c>
      <c r="BY461">
        <f t="shared" si="347"/>
      </c>
      <c r="BZ461">
        <f t="shared" si="348"/>
      </c>
      <c r="CA461">
        <f t="shared" si="349"/>
      </c>
      <c r="CB461">
        <f t="shared" si="350"/>
      </c>
      <c r="CC461">
        <f t="shared" si="351"/>
      </c>
      <c r="DF461" s="28" t="str">
        <f t="shared" si="211"/>
        <v>P460</v>
      </c>
    </row>
    <row r="462" spans="1:110" ht="12.75">
      <c r="A462" s="1" t="s">
        <v>669</v>
      </c>
      <c r="B462" s="24">
        <v>4</v>
      </c>
      <c r="C462" s="110">
        <v>20220040200407</v>
      </c>
      <c r="D462" s="23">
        <v>0.43</v>
      </c>
      <c r="F462" s="23">
        <v>0.43</v>
      </c>
      <c r="H462" s="46">
        <v>1</v>
      </c>
      <c r="I462" s="46">
        <v>8</v>
      </c>
      <c r="J462" s="11">
        <v>1</v>
      </c>
      <c r="M462" t="s">
        <v>765</v>
      </c>
      <c r="N462" t="s">
        <v>765</v>
      </c>
      <c r="O462" t="s">
        <v>765</v>
      </c>
      <c r="P462" t="s">
        <v>765</v>
      </c>
      <c r="Q462" t="s">
        <v>765</v>
      </c>
      <c r="R462" t="s">
        <v>765</v>
      </c>
      <c r="S462" s="24" t="s">
        <v>21</v>
      </c>
      <c r="T462" s="1"/>
      <c r="U462" s="15">
        <v>0</v>
      </c>
      <c r="V462" s="1">
        <v>0</v>
      </c>
      <c r="W462">
        <v>0</v>
      </c>
      <c r="Y462">
        <f t="shared" si="334"/>
        <v>0</v>
      </c>
      <c r="Z462">
        <v>1</v>
      </c>
      <c r="AG462">
        <f t="shared" si="357"/>
        <v>1</v>
      </c>
      <c r="AH462">
        <f t="shared" si="358"/>
        <v>0</v>
      </c>
      <c r="AI462">
        <f t="shared" si="335"/>
        <v>0</v>
      </c>
      <c r="AJ462">
        <f t="shared" si="359"/>
        <v>0</v>
      </c>
      <c r="AK462">
        <f t="shared" si="336"/>
        <v>0</v>
      </c>
      <c r="AL462">
        <f t="shared" si="360"/>
        <v>0</v>
      </c>
      <c r="AM462">
        <f t="shared" si="361"/>
        <v>0</v>
      </c>
      <c r="AN462">
        <v>1</v>
      </c>
      <c r="BA462">
        <v>1</v>
      </c>
      <c r="BB462">
        <v>1</v>
      </c>
      <c r="BC462">
        <v>1</v>
      </c>
      <c r="BD462">
        <f t="shared" si="333"/>
        <v>1</v>
      </c>
      <c r="BE462">
        <f t="shared" si="362"/>
        <v>1</v>
      </c>
      <c r="BF462">
        <f t="shared" si="363"/>
        <v>1</v>
      </c>
      <c r="BG462">
        <f t="shared" si="364"/>
        <v>1</v>
      </c>
      <c r="BO462">
        <f t="shared" si="337"/>
      </c>
      <c r="BP462">
        <f t="shared" si="338"/>
      </c>
      <c r="BQ462">
        <f t="shared" si="339"/>
      </c>
      <c r="BR462">
        <f t="shared" si="340"/>
      </c>
      <c r="BS462">
        <f t="shared" si="341"/>
      </c>
      <c r="BT462">
        <f t="shared" si="342"/>
      </c>
      <c r="BU462">
        <f t="shared" si="343"/>
      </c>
      <c r="BV462">
        <f t="shared" si="344"/>
      </c>
      <c r="BW462">
        <f t="shared" si="345"/>
      </c>
      <c r="BX462">
        <f t="shared" si="346"/>
      </c>
      <c r="BY462">
        <f t="shared" si="347"/>
      </c>
      <c r="BZ462">
        <f t="shared" si="348"/>
      </c>
      <c r="CA462">
        <f t="shared" si="349"/>
      </c>
      <c r="CB462">
        <f t="shared" si="350"/>
      </c>
      <c r="CC462">
        <f t="shared" si="351"/>
      </c>
      <c r="DF462" s="28" t="str">
        <f t="shared" si="211"/>
        <v>P461</v>
      </c>
    </row>
    <row r="463" spans="1:110" ht="12.75">
      <c r="A463" s="51" t="s">
        <v>670</v>
      </c>
      <c r="B463" s="51">
        <v>5</v>
      </c>
      <c r="C463" s="112">
        <v>20220040200446</v>
      </c>
      <c r="D463" s="56">
        <v>0.43</v>
      </c>
      <c r="E463" s="54"/>
      <c r="F463" s="56">
        <v>21</v>
      </c>
      <c r="G463" s="66"/>
      <c r="H463" s="66">
        <v>0</v>
      </c>
      <c r="I463" s="56"/>
      <c r="J463" s="57"/>
      <c r="K463" s="56"/>
      <c r="L463" s="57"/>
      <c r="M463" s="56"/>
      <c r="N463" s="56"/>
      <c r="O463" s="56"/>
      <c r="P463" s="56" t="s">
        <v>765</v>
      </c>
      <c r="Q463" s="56"/>
      <c r="R463" s="56"/>
      <c r="S463" s="51" t="s">
        <v>21</v>
      </c>
      <c r="T463" s="51"/>
      <c r="U463" s="133">
        <v>96</v>
      </c>
      <c r="V463" s="113" t="s">
        <v>755</v>
      </c>
      <c r="W463" s="56"/>
      <c r="X463" s="56"/>
      <c r="Y463" s="56">
        <f t="shared" si="334"/>
        <v>0</v>
      </c>
      <c r="Z463" s="56"/>
      <c r="AA463" s="56"/>
      <c r="AB463" s="56"/>
      <c r="AC463" s="56"/>
      <c r="AD463" s="56"/>
      <c r="AE463" s="56">
        <v>1</v>
      </c>
      <c r="AG463">
        <f t="shared" si="357"/>
        <v>0</v>
      </c>
      <c r="AH463">
        <f t="shared" si="358"/>
        <v>0</v>
      </c>
      <c r="AI463">
        <f t="shared" si="335"/>
        <v>0</v>
      </c>
      <c r="AJ463">
        <f t="shared" si="359"/>
        <v>0</v>
      </c>
      <c r="AK463">
        <f t="shared" si="336"/>
        <v>0</v>
      </c>
      <c r="AL463">
        <f t="shared" si="360"/>
        <v>1</v>
      </c>
      <c r="AM463">
        <f t="shared" si="361"/>
        <v>0</v>
      </c>
      <c r="AY463">
        <v>1</v>
      </c>
      <c r="BA463">
        <v>1</v>
      </c>
      <c r="BB463">
        <v>1</v>
      </c>
      <c r="BC463">
        <v>1</v>
      </c>
      <c r="BD463">
        <f t="shared" si="333"/>
        <v>1</v>
      </c>
      <c r="BE463">
        <f t="shared" si="362"/>
        <v>1</v>
      </c>
      <c r="BF463">
        <f t="shared" si="363"/>
        <v>1</v>
      </c>
      <c r="BG463">
        <f t="shared" si="364"/>
        <v>0</v>
      </c>
      <c r="BO463">
        <f t="shared" si="337"/>
      </c>
      <c r="BP463">
        <f t="shared" si="338"/>
      </c>
      <c r="BQ463">
        <f t="shared" si="339"/>
      </c>
      <c r="BR463">
        <f t="shared" si="340"/>
      </c>
      <c r="BS463">
        <f t="shared" si="341"/>
      </c>
      <c r="BT463">
        <f t="shared" si="342"/>
      </c>
      <c r="BU463">
        <f t="shared" si="343"/>
      </c>
      <c r="BV463">
        <f t="shared" si="344"/>
      </c>
      <c r="BW463">
        <f t="shared" si="345"/>
      </c>
      <c r="BX463">
        <f t="shared" si="346"/>
      </c>
      <c r="BY463">
        <f t="shared" si="347"/>
      </c>
      <c r="BZ463">
        <f t="shared" si="348"/>
      </c>
      <c r="CA463">
        <f t="shared" si="349"/>
      </c>
      <c r="CB463">
        <f t="shared" si="350"/>
      </c>
      <c r="CC463">
        <f t="shared" si="351"/>
      </c>
      <c r="DB463">
        <v>1</v>
      </c>
      <c r="DF463" s="28" t="str">
        <f t="shared" si="211"/>
        <v>P462</v>
      </c>
    </row>
    <row r="464" spans="1:110" ht="12.75">
      <c r="A464" s="1" t="s">
        <v>671</v>
      </c>
      <c r="B464" s="24">
        <v>6</v>
      </c>
      <c r="C464" s="110">
        <v>20220040200451</v>
      </c>
      <c r="D464" s="23">
        <v>0.42</v>
      </c>
      <c r="F464" s="23">
        <v>0.45</v>
      </c>
      <c r="H464" s="46">
        <v>0</v>
      </c>
      <c r="I464" s="46">
        <v>5</v>
      </c>
      <c r="J464" s="11">
        <v>1</v>
      </c>
      <c r="M464" t="s">
        <v>765</v>
      </c>
      <c r="N464" t="s">
        <v>765</v>
      </c>
      <c r="O464" t="s">
        <v>765</v>
      </c>
      <c r="P464" t="s">
        <v>765</v>
      </c>
      <c r="Q464" t="s">
        <v>765</v>
      </c>
      <c r="R464" t="s">
        <v>765</v>
      </c>
      <c r="S464" s="24" t="s">
        <v>21</v>
      </c>
      <c r="T464" s="1"/>
      <c r="U464" s="15">
        <v>2</v>
      </c>
      <c r="V464" s="1">
        <v>2</v>
      </c>
      <c r="Y464">
        <f t="shared" si="334"/>
        <v>0</v>
      </c>
      <c r="Z464">
        <v>1</v>
      </c>
      <c r="AG464">
        <f t="shared" si="357"/>
        <v>1</v>
      </c>
      <c r="AH464">
        <f t="shared" si="358"/>
        <v>0</v>
      </c>
      <c r="AI464">
        <f t="shared" si="335"/>
        <v>0</v>
      </c>
      <c r="AJ464">
        <f t="shared" si="359"/>
        <v>0</v>
      </c>
      <c r="AK464">
        <f t="shared" si="336"/>
        <v>0</v>
      </c>
      <c r="AL464">
        <f t="shared" si="360"/>
        <v>0</v>
      </c>
      <c r="AM464">
        <f t="shared" si="361"/>
        <v>0</v>
      </c>
      <c r="AO464">
        <v>1</v>
      </c>
      <c r="BA464">
        <v>1</v>
      </c>
      <c r="BB464">
        <v>1</v>
      </c>
      <c r="BC464">
        <v>1</v>
      </c>
      <c r="BD464">
        <f t="shared" si="333"/>
        <v>1</v>
      </c>
      <c r="BE464">
        <f t="shared" si="362"/>
        <v>1</v>
      </c>
      <c r="BF464">
        <f t="shared" si="363"/>
        <v>1</v>
      </c>
      <c r="BG464">
        <f t="shared" si="364"/>
        <v>1</v>
      </c>
      <c r="BI464">
        <v>1</v>
      </c>
      <c r="BO464">
        <f t="shared" si="337"/>
      </c>
      <c r="BP464">
        <f t="shared" si="338"/>
        <v>1</v>
      </c>
      <c r="BQ464">
        <f t="shared" si="339"/>
      </c>
      <c r="BR464">
        <f t="shared" si="340"/>
      </c>
      <c r="BS464">
        <f t="shared" si="341"/>
      </c>
      <c r="BT464">
        <f t="shared" si="342"/>
      </c>
      <c r="BU464">
        <f t="shared" si="343"/>
      </c>
      <c r="BV464">
        <f t="shared" si="344"/>
      </c>
      <c r="BW464">
        <f t="shared" si="345"/>
      </c>
      <c r="BX464">
        <f t="shared" si="346"/>
      </c>
      <c r="BY464">
        <f t="shared" si="347"/>
      </c>
      <c r="BZ464">
        <f t="shared" si="348"/>
      </c>
      <c r="CA464">
        <f t="shared" si="349"/>
      </c>
      <c r="CB464">
        <f t="shared" si="350"/>
      </c>
      <c r="CC464">
        <f t="shared" si="351"/>
      </c>
      <c r="DF464" s="28" t="str">
        <f t="shared" si="211"/>
        <v>P463</v>
      </c>
    </row>
    <row r="465" spans="1:110" ht="12.75">
      <c r="A465" s="1" t="s">
        <v>672</v>
      </c>
      <c r="B465" s="24">
        <v>0</v>
      </c>
      <c r="C465" s="110">
        <v>20220040200440</v>
      </c>
      <c r="D465" s="23">
        <v>0.49</v>
      </c>
      <c r="F465" s="23">
        <v>0.46</v>
      </c>
      <c r="H465" s="46">
        <v>6</v>
      </c>
      <c r="J465" s="11">
        <v>1</v>
      </c>
      <c r="M465" t="s">
        <v>765</v>
      </c>
      <c r="N465" t="s">
        <v>765</v>
      </c>
      <c r="O465" t="s">
        <v>765</v>
      </c>
      <c r="P465" t="s">
        <v>765</v>
      </c>
      <c r="Q465" t="s">
        <v>765</v>
      </c>
      <c r="R465" t="s">
        <v>765</v>
      </c>
      <c r="S465" s="24" t="s">
        <v>21</v>
      </c>
      <c r="T465" s="1"/>
      <c r="U465" s="15">
        <v>2</v>
      </c>
      <c r="V465" s="1">
        <v>2</v>
      </c>
      <c r="W465">
        <v>1</v>
      </c>
      <c r="Y465">
        <f t="shared" si="334"/>
        <v>1</v>
      </c>
      <c r="Z465">
        <v>1</v>
      </c>
      <c r="AG465">
        <f t="shared" si="357"/>
        <v>1</v>
      </c>
      <c r="AH465">
        <f t="shared" si="358"/>
        <v>0</v>
      </c>
      <c r="AI465">
        <f t="shared" si="335"/>
        <v>0</v>
      </c>
      <c r="AJ465">
        <f t="shared" si="359"/>
        <v>0</v>
      </c>
      <c r="AK465">
        <f t="shared" si="336"/>
        <v>0</v>
      </c>
      <c r="AL465">
        <f t="shared" si="360"/>
        <v>0</v>
      </c>
      <c r="AM465">
        <f t="shared" si="361"/>
        <v>0</v>
      </c>
      <c r="AO465">
        <v>1</v>
      </c>
      <c r="BA465">
        <v>1</v>
      </c>
      <c r="BB465">
        <v>1</v>
      </c>
      <c r="BC465">
        <v>1</v>
      </c>
      <c r="BD465">
        <f t="shared" si="333"/>
        <v>1</v>
      </c>
      <c r="BE465">
        <f aca="true" t="shared" si="365" ref="BE465:BE472">IF(F465&gt;0,1,0)</f>
        <v>1</v>
      </c>
      <c r="BF465">
        <f aca="true" t="shared" si="366" ref="BF465:BF472">IF(F465&gt;0,1,0)</f>
        <v>1</v>
      </c>
      <c r="BG465">
        <f aca="true" t="shared" si="367" ref="BG465:BG472">J465</f>
        <v>1</v>
      </c>
      <c r="BI465">
        <v>1</v>
      </c>
      <c r="BO465">
        <f t="shared" si="337"/>
      </c>
      <c r="BP465">
        <f t="shared" si="338"/>
        <v>1</v>
      </c>
      <c r="BQ465">
        <f t="shared" si="339"/>
      </c>
      <c r="BR465">
        <f t="shared" si="340"/>
      </c>
      <c r="BS465">
        <f t="shared" si="341"/>
      </c>
      <c r="BT465">
        <f t="shared" si="342"/>
      </c>
      <c r="BU465">
        <f t="shared" si="343"/>
      </c>
      <c r="BV465">
        <f t="shared" si="344"/>
      </c>
      <c r="BW465">
        <f t="shared" si="345"/>
      </c>
      <c r="BX465">
        <f t="shared" si="346"/>
      </c>
      <c r="BY465">
        <f t="shared" si="347"/>
      </c>
      <c r="BZ465">
        <f t="shared" si="348"/>
      </c>
      <c r="CA465">
        <f t="shared" si="349"/>
      </c>
      <c r="CB465">
        <f t="shared" si="350"/>
      </c>
      <c r="CC465">
        <f t="shared" si="351"/>
      </c>
      <c r="DF465" s="28" t="str">
        <f t="shared" si="211"/>
        <v>P464</v>
      </c>
    </row>
    <row r="466" spans="1:110" ht="12.75">
      <c r="A466" s="51" t="s">
        <v>673</v>
      </c>
      <c r="B466" s="51">
        <v>1</v>
      </c>
      <c r="C466" s="112">
        <v>20220040200438</v>
      </c>
      <c r="D466" s="56">
        <v>1.12</v>
      </c>
      <c r="E466" s="54"/>
      <c r="F466" s="56">
        <v>5</v>
      </c>
      <c r="G466" s="66"/>
      <c r="H466" s="66">
        <v>0</v>
      </c>
      <c r="I466" s="56"/>
      <c r="J466" s="57"/>
      <c r="K466" s="56"/>
      <c r="L466" s="57"/>
      <c r="M466" s="56"/>
      <c r="N466" s="56"/>
      <c r="O466" s="56"/>
      <c r="P466" s="56" t="s">
        <v>765</v>
      </c>
      <c r="Q466" s="56"/>
      <c r="R466" s="56"/>
      <c r="S466" s="51" t="s">
        <v>21</v>
      </c>
      <c r="T466" s="51"/>
      <c r="U466" s="133">
        <v>96</v>
      </c>
      <c r="V466" s="113"/>
      <c r="W466" s="56"/>
      <c r="X466" s="56"/>
      <c r="Y466" s="56">
        <f t="shared" si="334"/>
        <v>0</v>
      </c>
      <c r="Z466" s="56"/>
      <c r="AA466" s="56"/>
      <c r="AB466" s="56"/>
      <c r="AC466" s="56"/>
      <c r="AD466" s="56"/>
      <c r="AE466" s="56">
        <v>1</v>
      </c>
      <c r="AG466">
        <f t="shared" si="357"/>
        <v>0</v>
      </c>
      <c r="AH466">
        <f t="shared" si="358"/>
        <v>0</v>
      </c>
      <c r="AI466">
        <f t="shared" si="335"/>
        <v>0</v>
      </c>
      <c r="AJ466">
        <f t="shared" si="359"/>
        <v>0</v>
      </c>
      <c r="AK466">
        <f t="shared" si="336"/>
        <v>0</v>
      </c>
      <c r="AL466">
        <f t="shared" si="360"/>
        <v>1</v>
      </c>
      <c r="AM466">
        <f t="shared" si="361"/>
        <v>0</v>
      </c>
      <c r="AY466">
        <v>1</v>
      </c>
      <c r="BA466">
        <v>1</v>
      </c>
      <c r="BB466">
        <v>1</v>
      </c>
      <c r="BC466">
        <v>1</v>
      </c>
      <c r="BD466">
        <f t="shared" si="333"/>
        <v>1</v>
      </c>
      <c r="BE466">
        <f t="shared" si="365"/>
        <v>1</v>
      </c>
      <c r="BF466">
        <f t="shared" si="366"/>
        <v>1</v>
      </c>
      <c r="BG466">
        <f t="shared" si="367"/>
        <v>0</v>
      </c>
      <c r="BO466">
        <f t="shared" si="337"/>
      </c>
      <c r="BP466">
        <f t="shared" si="338"/>
      </c>
      <c r="BQ466">
        <f t="shared" si="339"/>
      </c>
      <c r="BR466">
        <f t="shared" si="340"/>
      </c>
      <c r="BS466">
        <f t="shared" si="341"/>
      </c>
      <c r="BT466">
        <f t="shared" si="342"/>
      </c>
      <c r="BU466">
        <f t="shared" si="343"/>
      </c>
      <c r="BV466">
        <f t="shared" si="344"/>
      </c>
      <c r="BW466">
        <f t="shared" si="345"/>
      </c>
      <c r="BX466">
        <f t="shared" si="346"/>
      </c>
      <c r="BY466">
        <f t="shared" si="347"/>
      </c>
      <c r="BZ466">
        <f t="shared" si="348"/>
      </c>
      <c r="CA466">
        <f t="shared" si="349"/>
      </c>
      <c r="CB466">
        <f t="shared" si="350"/>
      </c>
      <c r="CC466">
        <f t="shared" si="351"/>
      </c>
      <c r="DB466">
        <v>1</v>
      </c>
      <c r="DF466" s="28" t="str">
        <f t="shared" si="211"/>
        <v>P465</v>
      </c>
    </row>
    <row r="467" spans="1:110" ht="12.75">
      <c r="A467" s="1" t="s">
        <v>674</v>
      </c>
      <c r="B467" s="24">
        <v>2</v>
      </c>
      <c r="C467" s="110">
        <v>20220040200442</v>
      </c>
      <c r="D467" s="23">
        <v>0.42</v>
      </c>
      <c r="F467" s="23">
        <v>0.46</v>
      </c>
      <c r="H467" s="46">
        <v>1</v>
      </c>
      <c r="I467" s="46">
        <v>2</v>
      </c>
      <c r="J467" s="11">
        <v>1</v>
      </c>
      <c r="M467" t="s">
        <v>765</v>
      </c>
      <c r="N467" t="s">
        <v>765</v>
      </c>
      <c r="O467" t="s">
        <v>765</v>
      </c>
      <c r="P467" t="s">
        <v>765</v>
      </c>
      <c r="Q467" t="s">
        <v>765</v>
      </c>
      <c r="R467" t="s">
        <v>765</v>
      </c>
      <c r="S467" s="24" t="s">
        <v>21</v>
      </c>
      <c r="T467" s="1"/>
      <c r="U467" s="15">
        <v>0</v>
      </c>
      <c r="V467" s="1">
        <v>0</v>
      </c>
      <c r="W467">
        <v>0</v>
      </c>
      <c r="Y467">
        <f t="shared" si="334"/>
        <v>0</v>
      </c>
      <c r="Z467">
        <v>1</v>
      </c>
      <c r="AG467">
        <f t="shared" si="357"/>
        <v>1</v>
      </c>
      <c r="AH467">
        <f t="shared" si="358"/>
        <v>0</v>
      </c>
      <c r="AI467">
        <f t="shared" si="335"/>
        <v>0</v>
      </c>
      <c r="AJ467">
        <f t="shared" si="359"/>
        <v>0</v>
      </c>
      <c r="AK467">
        <f t="shared" si="336"/>
        <v>0</v>
      </c>
      <c r="AL467">
        <f t="shared" si="360"/>
        <v>0</v>
      </c>
      <c r="AM467">
        <f t="shared" si="361"/>
        <v>0</v>
      </c>
      <c r="AN467">
        <v>1</v>
      </c>
      <c r="BA467">
        <v>1</v>
      </c>
      <c r="BB467">
        <v>1</v>
      </c>
      <c r="BC467">
        <v>1</v>
      </c>
      <c r="BD467">
        <f t="shared" si="333"/>
        <v>1</v>
      </c>
      <c r="BE467">
        <f t="shared" si="365"/>
        <v>1</v>
      </c>
      <c r="BF467">
        <f t="shared" si="366"/>
        <v>1</v>
      </c>
      <c r="BG467">
        <f t="shared" si="367"/>
        <v>1</v>
      </c>
      <c r="BO467">
        <f t="shared" si="337"/>
      </c>
      <c r="BP467">
        <f t="shared" si="338"/>
      </c>
      <c r="BQ467">
        <f t="shared" si="339"/>
      </c>
      <c r="BR467">
        <f t="shared" si="340"/>
      </c>
      <c r="BS467">
        <f t="shared" si="341"/>
      </c>
      <c r="BT467">
        <f t="shared" si="342"/>
      </c>
      <c r="BU467">
        <f t="shared" si="343"/>
      </c>
      <c r="BV467">
        <f t="shared" si="344"/>
      </c>
      <c r="BW467">
        <f t="shared" si="345"/>
      </c>
      <c r="BX467">
        <f t="shared" si="346"/>
      </c>
      <c r="BY467">
        <f t="shared" si="347"/>
      </c>
      <c r="BZ467">
        <f t="shared" si="348"/>
      </c>
      <c r="CA467">
        <f t="shared" si="349"/>
      </c>
      <c r="CB467">
        <f t="shared" si="350"/>
      </c>
      <c r="CC467">
        <f t="shared" si="351"/>
      </c>
      <c r="DF467" s="28" t="str">
        <f t="shared" si="211"/>
        <v>P466</v>
      </c>
    </row>
    <row r="468" spans="1:110" ht="12.75">
      <c r="A468" s="1" t="s">
        <v>675</v>
      </c>
      <c r="B468" s="24">
        <v>3</v>
      </c>
      <c r="C468" s="110">
        <v>20220040200453</v>
      </c>
      <c r="D468" s="23">
        <v>0.7</v>
      </c>
      <c r="F468" s="23">
        <v>0.56</v>
      </c>
      <c r="H468" s="46">
        <v>0</v>
      </c>
      <c r="I468" s="46">
        <v>0</v>
      </c>
      <c r="J468" s="11">
        <v>1</v>
      </c>
      <c r="M468" t="s">
        <v>765</v>
      </c>
      <c r="N468" t="s">
        <v>765</v>
      </c>
      <c r="O468" t="s">
        <v>765</v>
      </c>
      <c r="P468" t="s">
        <v>765</v>
      </c>
      <c r="Q468" t="s">
        <v>765</v>
      </c>
      <c r="R468" t="s">
        <v>765</v>
      </c>
      <c r="S468" s="24" t="s">
        <v>21</v>
      </c>
      <c r="T468" s="1"/>
      <c r="U468" s="15">
        <v>4.1</v>
      </c>
      <c r="V468" s="111">
        <v>4.1</v>
      </c>
      <c r="W468">
        <v>2</v>
      </c>
      <c r="Y468">
        <f t="shared" si="334"/>
        <v>2</v>
      </c>
      <c r="Z468">
        <v>1</v>
      </c>
      <c r="AG468">
        <f t="shared" si="357"/>
        <v>1</v>
      </c>
      <c r="AH468">
        <f t="shared" si="358"/>
        <v>0</v>
      </c>
      <c r="AI468">
        <f t="shared" si="335"/>
        <v>0</v>
      </c>
      <c r="AJ468">
        <f t="shared" si="359"/>
        <v>0</v>
      </c>
      <c r="AK468">
        <f t="shared" si="336"/>
        <v>0</v>
      </c>
      <c r="AL468">
        <f t="shared" si="360"/>
        <v>0</v>
      </c>
      <c r="AM468">
        <f t="shared" si="361"/>
        <v>0</v>
      </c>
      <c r="AO468">
        <v>1</v>
      </c>
      <c r="BA468">
        <v>1</v>
      </c>
      <c r="BB468">
        <v>1</v>
      </c>
      <c r="BC468">
        <v>1</v>
      </c>
      <c r="BD468">
        <f t="shared" si="333"/>
        <v>1</v>
      </c>
      <c r="BE468">
        <f t="shared" si="365"/>
        <v>1</v>
      </c>
      <c r="BF468">
        <f t="shared" si="366"/>
        <v>1</v>
      </c>
      <c r="BG468">
        <f t="shared" si="367"/>
        <v>1</v>
      </c>
      <c r="BJ468">
        <v>1</v>
      </c>
      <c r="BL468">
        <v>1</v>
      </c>
      <c r="BO468">
        <f t="shared" si="337"/>
      </c>
      <c r="BP468">
        <f t="shared" si="338"/>
      </c>
      <c r="BQ468">
        <f t="shared" si="339"/>
        <v>1</v>
      </c>
      <c r="BR468">
        <f t="shared" si="340"/>
      </c>
      <c r="BS468">
        <f t="shared" si="341"/>
        <v>1</v>
      </c>
      <c r="BT468">
        <f t="shared" si="342"/>
      </c>
      <c r="BU468">
        <f t="shared" si="343"/>
      </c>
      <c r="BV468">
        <f t="shared" si="344"/>
      </c>
      <c r="BW468">
        <f t="shared" si="345"/>
      </c>
      <c r="BX468">
        <f t="shared" si="346"/>
      </c>
      <c r="BY468">
        <f t="shared" si="347"/>
      </c>
      <c r="BZ468">
        <f t="shared" si="348"/>
      </c>
      <c r="CA468">
        <f t="shared" si="349"/>
      </c>
      <c r="CB468">
        <f t="shared" si="350"/>
      </c>
      <c r="CC468">
        <f t="shared" si="351"/>
      </c>
      <c r="DF468" s="28" t="str">
        <f t="shared" si="211"/>
        <v>P467</v>
      </c>
    </row>
    <row r="469" spans="1:110" ht="12.75">
      <c r="A469" s="1" t="s">
        <v>676</v>
      </c>
      <c r="B469" s="24">
        <v>4</v>
      </c>
      <c r="C469" s="110">
        <v>20220040200428</v>
      </c>
      <c r="D469" s="23">
        <v>0.44</v>
      </c>
      <c r="F469" s="23">
        <v>0.46</v>
      </c>
      <c r="H469" s="46">
        <v>1</v>
      </c>
      <c r="I469" s="46">
        <v>0</v>
      </c>
      <c r="J469" s="11">
        <v>1</v>
      </c>
      <c r="M469" t="s">
        <v>765</v>
      </c>
      <c r="N469" t="s">
        <v>765</v>
      </c>
      <c r="O469" t="s">
        <v>765</v>
      </c>
      <c r="P469" t="s">
        <v>765</v>
      </c>
      <c r="Q469" t="s">
        <v>765</v>
      </c>
      <c r="R469" t="s">
        <v>765</v>
      </c>
      <c r="S469" s="24" t="s">
        <v>21</v>
      </c>
      <c r="T469" s="1"/>
      <c r="U469" s="15">
        <v>0</v>
      </c>
      <c r="V469" s="1">
        <v>0</v>
      </c>
      <c r="W469">
        <v>0</v>
      </c>
      <c r="Y469">
        <f t="shared" si="334"/>
        <v>0</v>
      </c>
      <c r="Z469">
        <v>1</v>
      </c>
      <c r="AG469">
        <f t="shared" si="357"/>
        <v>1</v>
      </c>
      <c r="AH469">
        <f t="shared" si="358"/>
        <v>0</v>
      </c>
      <c r="AI469">
        <f t="shared" si="335"/>
        <v>0</v>
      </c>
      <c r="AJ469">
        <f t="shared" si="359"/>
        <v>0</v>
      </c>
      <c r="AK469">
        <f t="shared" si="336"/>
        <v>0</v>
      </c>
      <c r="AL469">
        <f t="shared" si="360"/>
        <v>0</v>
      </c>
      <c r="AM469">
        <f t="shared" si="361"/>
        <v>0</v>
      </c>
      <c r="AN469">
        <v>1</v>
      </c>
      <c r="BA469">
        <v>1</v>
      </c>
      <c r="BB469">
        <v>1</v>
      </c>
      <c r="BC469">
        <v>1</v>
      </c>
      <c r="BD469">
        <f t="shared" si="333"/>
        <v>1</v>
      </c>
      <c r="BE469">
        <f t="shared" si="365"/>
        <v>1</v>
      </c>
      <c r="BF469">
        <f t="shared" si="366"/>
        <v>1</v>
      </c>
      <c r="BG469">
        <f t="shared" si="367"/>
        <v>1</v>
      </c>
      <c r="BO469">
        <f t="shared" si="337"/>
      </c>
      <c r="BP469">
        <f t="shared" si="338"/>
      </c>
      <c r="BQ469">
        <f t="shared" si="339"/>
      </c>
      <c r="BR469">
        <f t="shared" si="340"/>
      </c>
      <c r="BS469">
        <f t="shared" si="341"/>
      </c>
      <c r="BT469">
        <f t="shared" si="342"/>
      </c>
      <c r="BU469">
        <f t="shared" si="343"/>
      </c>
      <c r="BV469">
        <f t="shared" si="344"/>
      </c>
      <c r="BW469">
        <f t="shared" si="345"/>
      </c>
      <c r="BX469">
        <f t="shared" si="346"/>
      </c>
      <c r="BY469">
        <f t="shared" si="347"/>
      </c>
      <c r="BZ469">
        <f t="shared" si="348"/>
      </c>
      <c r="CA469">
        <f t="shared" si="349"/>
      </c>
      <c r="CB469">
        <f t="shared" si="350"/>
      </c>
      <c r="CC469">
        <f t="shared" si="351"/>
      </c>
      <c r="DF469" s="28" t="str">
        <f t="shared" si="211"/>
        <v>P468</v>
      </c>
    </row>
    <row r="470" spans="1:110" ht="12.75">
      <c r="A470" s="1" t="s">
        <v>677</v>
      </c>
      <c r="B470" s="24">
        <v>5</v>
      </c>
      <c r="C470" s="110">
        <v>20220040200441</v>
      </c>
      <c r="D470" s="23">
        <v>0.4</v>
      </c>
      <c r="F470" s="23">
        <v>0.4</v>
      </c>
      <c r="H470" s="46">
        <v>0</v>
      </c>
      <c r="I470" s="46">
        <v>1</v>
      </c>
      <c r="J470" s="11">
        <v>1</v>
      </c>
      <c r="M470" t="s">
        <v>765</v>
      </c>
      <c r="N470" t="s">
        <v>765</v>
      </c>
      <c r="O470" t="s">
        <v>765</v>
      </c>
      <c r="P470" t="s">
        <v>765</v>
      </c>
      <c r="Q470" t="s">
        <v>765</v>
      </c>
      <c r="R470" t="s">
        <v>765</v>
      </c>
      <c r="S470" s="24" t="s">
        <v>21</v>
      </c>
      <c r="T470" s="1"/>
      <c r="U470" s="15">
        <v>0</v>
      </c>
      <c r="V470" s="1">
        <v>0</v>
      </c>
      <c r="W470">
        <v>0</v>
      </c>
      <c r="Y470">
        <f t="shared" si="334"/>
        <v>0</v>
      </c>
      <c r="Z470">
        <v>1</v>
      </c>
      <c r="AG470">
        <f t="shared" si="357"/>
        <v>1</v>
      </c>
      <c r="AH470">
        <f t="shared" si="358"/>
        <v>0</v>
      </c>
      <c r="AI470">
        <f t="shared" si="335"/>
        <v>0</v>
      </c>
      <c r="AJ470">
        <f t="shared" si="359"/>
        <v>0</v>
      </c>
      <c r="AK470">
        <f t="shared" si="336"/>
        <v>0</v>
      </c>
      <c r="AL470">
        <f t="shared" si="360"/>
        <v>0</v>
      </c>
      <c r="AM470">
        <f t="shared" si="361"/>
        <v>0</v>
      </c>
      <c r="AN470">
        <v>1</v>
      </c>
      <c r="BA470">
        <v>1</v>
      </c>
      <c r="BB470">
        <v>1</v>
      </c>
      <c r="BC470">
        <v>1</v>
      </c>
      <c r="BD470">
        <f t="shared" si="333"/>
        <v>1</v>
      </c>
      <c r="BE470">
        <f t="shared" si="365"/>
        <v>1</v>
      </c>
      <c r="BF470">
        <f t="shared" si="366"/>
        <v>1</v>
      </c>
      <c r="BG470">
        <f t="shared" si="367"/>
        <v>1</v>
      </c>
      <c r="BO470">
        <f t="shared" si="337"/>
      </c>
      <c r="BP470">
        <f t="shared" si="338"/>
      </c>
      <c r="BQ470">
        <f t="shared" si="339"/>
      </c>
      <c r="BR470">
        <f t="shared" si="340"/>
      </c>
      <c r="BS470">
        <f t="shared" si="341"/>
      </c>
      <c r="BT470">
        <f t="shared" si="342"/>
      </c>
      <c r="BU470">
        <f t="shared" si="343"/>
      </c>
      <c r="BV470">
        <f t="shared" si="344"/>
      </c>
      <c r="BW470">
        <f t="shared" si="345"/>
      </c>
      <c r="BX470">
        <f t="shared" si="346"/>
      </c>
      <c r="BY470">
        <f t="shared" si="347"/>
      </c>
      <c r="BZ470">
        <f t="shared" si="348"/>
      </c>
      <c r="CA470">
        <f t="shared" si="349"/>
      </c>
      <c r="CB470">
        <f t="shared" si="350"/>
      </c>
      <c r="CC470">
        <f t="shared" si="351"/>
      </c>
      <c r="DF470" s="28" t="str">
        <f t="shared" si="211"/>
        <v>P469</v>
      </c>
    </row>
    <row r="471" spans="1:110" ht="12.75">
      <c r="A471" s="1" t="s">
        <v>678</v>
      </c>
      <c r="B471" s="24">
        <v>6</v>
      </c>
      <c r="C471" s="110">
        <v>20220040200392</v>
      </c>
      <c r="D471" s="23">
        <v>0.45</v>
      </c>
      <c r="F471" s="23">
        <v>0.4</v>
      </c>
      <c r="H471" s="46">
        <v>0</v>
      </c>
      <c r="I471" s="46">
        <v>9</v>
      </c>
      <c r="J471" s="11">
        <v>1</v>
      </c>
      <c r="M471" t="s">
        <v>765</v>
      </c>
      <c r="N471" t="s">
        <v>765</v>
      </c>
      <c r="O471" t="s">
        <v>765</v>
      </c>
      <c r="P471" t="s">
        <v>765</v>
      </c>
      <c r="Q471" t="s">
        <v>765</v>
      </c>
      <c r="R471" t="s">
        <v>765</v>
      </c>
      <c r="S471" s="24" t="s">
        <v>21</v>
      </c>
      <c r="T471" s="1"/>
      <c r="U471" s="15">
        <v>0</v>
      </c>
      <c r="V471" s="1">
        <v>0</v>
      </c>
      <c r="W471">
        <v>0</v>
      </c>
      <c r="Y471">
        <f t="shared" si="334"/>
        <v>0</v>
      </c>
      <c r="Z471">
        <v>1</v>
      </c>
      <c r="AG471">
        <f t="shared" si="357"/>
        <v>1</v>
      </c>
      <c r="AH471">
        <f t="shared" si="358"/>
        <v>0</v>
      </c>
      <c r="AI471">
        <f t="shared" si="335"/>
        <v>0</v>
      </c>
      <c r="AJ471">
        <f t="shared" si="359"/>
        <v>0</v>
      </c>
      <c r="AK471">
        <f t="shared" si="336"/>
        <v>0</v>
      </c>
      <c r="AL471">
        <f t="shared" si="360"/>
        <v>0</v>
      </c>
      <c r="AM471">
        <f t="shared" si="361"/>
        <v>0</v>
      </c>
      <c r="AN471">
        <v>1</v>
      </c>
      <c r="BA471">
        <v>1</v>
      </c>
      <c r="BB471">
        <v>1</v>
      </c>
      <c r="BC471">
        <v>1</v>
      </c>
      <c r="BD471">
        <f t="shared" si="333"/>
        <v>1</v>
      </c>
      <c r="BE471">
        <f t="shared" si="365"/>
        <v>1</v>
      </c>
      <c r="BF471">
        <f t="shared" si="366"/>
        <v>1</v>
      </c>
      <c r="BG471">
        <f t="shared" si="367"/>
        <v>1</v>
      </c>
      <c r="BO471">
        <f t="shared" si="337"/>
      </c>
      <c r="BP471">
        <f t="shared" si="338"/>
      </c>
      <c r="BQ471">
        <f t="shared" si="339"/>
      </c>
      <c r="BR471">
        <f t="shared" si="340"/>
      </c>
      <c r="BS471">
        <f t="shared" si="341"/>
      </c>
      <c r="BT471">
        <f t="shared" si="342"/>
      </c>
      <c r="BU471">
        <f t="shared" si="343"/>
      </c>
      <c r="BV471">
        <f t="shared" si="344"/>
      </c>
      <c r="BW471">
        <f t="shared" si="345"/>
      </c>
      <c r="BX471">
        <f t="shared" si="346"/>
      </c>
      <c r="BY471">
        <f t="shared" si="347"/>
      </c>
      <c r="BZ471">
        <f t="shared" si="348"/>
      </c>
      <c r="CA471">
        <f t="shared" si="349"/>
      </c>
      <c r="CB471">
        <f t="shared" si="350"/>
      </c>
      <c r="CC471">
        <f t="shared" si="351"/>
      </c>
      <c r="DF471" s="28" t="str">
        <f t="shared" si="211"/>
        <v>P470</v>
      </c>
    </row>
    <row r="472" spans="1:110" ht="12.75">
      <c r="A472" s="1" t="s">
        <v>679</v>
      </c>
      <c r="B472" s="24">
        <v>0</v>
      </c>
      <c r="C472" s="110">
        <v>20220040200286</v>
      </c>
      <c r="D472" s="23">
        <v>0.38</v>
      </c>
      <c r="F472" s="23">
        <v>0.34</v>
      </c>
      <c r="H472" s="46">
        <v>10</v>
      </c>
      <c r="I472" s="46">
        <v>3</v>
      </c>
      <c r="J472" s="11">
        <v>1</v>
      </c>
      <c r="M472" t="s">
        <v>765</v>
      </c>
      <c r="N472" t="s">
        <v>765</v>
      </c>
      <c r="O472" t="s">
        <v>765</v>
      </c>
      <c r="P472" t="s">
        <v>765</v>
      </c>
      <c r="Q472" t="s">
        <v>765</v>
      </c>
      <c r="R472" t="s">
        <v>765</v>
      </c>
      <c r="S472" s="24" t="s">
        <v>21</v>
      </c>
      <c r="T472" s="1"/>
      <c r="U472" s="15">
        <v>0</v>
      </c>
      <c r="V472" s="1">
        <v>0</v>
      </c>
      <c r="W472">
        <v>0</v>
      </c>
      <c r="X472" t="s">
        <v>768</v>
      </c>
      <c r="Y472">
        <f t="shared" si="334"/>
        <v>0</v>
      </c>
      <c r="Z472">
        <v>1</v>
      </c>
      <c r="AG472">
        <f aca="true" t="shared" si="368" ref="AG472:AG478">IF(J472=1,Z472,0)</f>
        <v>1</v>
      </c>
      <c r="AH472">
        <f aca="true" t="shared" si="369" ref="AH472:AH478">IF(J472=1,AA472,0)</f>
        <v>0</v>
      </c>
      <c r="AI472">
        <f t="shared" si="335"/>
        <v>0</v>
      </c>
      <c r="AJ472">
        <f aca="true" t="shared" si="370" ref="AJ472:AJ478">AD472</f>
        <v>0</v>
      </c>
      <c r="AK472">
        <f t="shared" si="336"/>
        <v>0</v>
      </c>
      <c r="AL472">
        <f aca="true" t="shared" si="371" ref="AL472:AL478">AE472</f>
        <v>0</v>
      </c>
      <c r="AM472">
        <f aca="true" t="shared" si="372" ref="AM472:AM478">AF472</f>
        <v>0</v>
      </c>
      <c r="AN472">
        <v>1</v>
      </c>
      <c r="BA472">
        <v>1</v>
      </c>
      <c r="BB472">
        <v>1</v>
      </c>
      <c r="BC472">
        <v>1</v>
      </c>
      <c r="BD472">
        <f t="shared" si="333"/>
        <v>1</v>
      </c>
      <c r="BE472">
        <f t="shared" si="365"/>
        <v>1</v>
      </c>
      <c r="BF472">
        <f t="shared" si="366"/>
        <v>1</v>
      </c>
      <c r="BG472">
        <f t="shared" si="367"/>
        <v>1</v>
      </c>
      <c r="BO472">
        <f t="shared" si="337"/>
      </c>
      <c r="BP472">
        <f t="shared" si="338"/>
      </c>
      <c r="BQ472">
        <f t="shared" si="339"/>
      </c>
      <c r="BR472">
        <f t="shared" si="340"/>
      </c>
      <c r="BS472">
        <f t="shared" si="341"/>
      </c>
      <c r="BT472">
        <f t="shared" si="342"/>
      </c>
      <c r="BU472">
        <f t="shared" si="343"/>
      </c>
      <c r="BV472">
        <f t="shared" si="344"/>
      </c>
      <c r="BW472">
        <f t="shared" si="345"/>
      </c>
      <c r="BX472">
        <f t="shared" si="346"/>
      </c>
      <c r="BY472">
        <f t="shared" si="347"/>
      </c>
      <c r="BZ472">
        <f t="shared" si="348"/>
      </c>
      <c r="CA472">
        <f t="shared" si="349"/>
      </c>
      <c r="CB472">
        <f t="shared" si="350"/>
      </c>
      <c r="CC472">
        <f t="shared" si="351"/>
      </c>
      <c r="DF472" s="28" t="str">
        <f t="shared" si="211"/>
        <v>P471</v>
      </c>
    </row>
    <row r="473" spans="1:110" ht="12.75">
      <c r="A473" s="1" t="s">
        <v>680</v>
      </c>
      <c r="B473" s="24">
        <v>1</v>
      </c>
      <c r="C473" s="110">
        <v>20220040200387</v>
      </c>
      <c r="D473" s="23">
        <v>0.48</v>
      </c>
      <c r="F473" s="23">
        <v>0.44</v>
      </c>
      <c r="H473" s="46">
        <v>0</v>
      </c>
      <c r="M473"/>
      <c r="N473"/>
      <c r="O473"/>
      <c r="P473" t="s">
        <v>765</v>
      </c>
      <c r="Q473"/>
      <c r="R473"/>
      <c r="S473" s="24" t="s">
        <v>21</v>
      </c>
      <c r="T473" s="1"/>
      <c r="U473" s="15">
        <v>4.1</v>
      </c>
      <c r="V473" s="111">
        <v>4.1</v>
      </c>
      <c r="W473" s="111"/>
      <c r="X473" s="111"/>
      <c r="Y473" s="111"/>
      <c r="Z473">
        <v>1</v>
      </c>
      <c r="AG473">
        <f t="shared" si="368"/>
        <v>0</v>
      </c>
      <c r="AH473">
        <f t="shared" si="369"/>
        <v>0</v>
      </c>
      <c r="AI473">
        <f t="shared" si="335"/>
        <v>0</v>
      </c>
      <c r="AJ473">
        <f t="shared" si="370"/>
        <v>0</v>
      </c>
      <c r="AK473">
        <f t="shared" si="336"/>
        <v>0</v>
      </c>
      <c r="AL473">
        <f t="shared" si="371"/>
        <v>0</v>
      </c>
      <c r="AM473">
        <f t="shared" si="372"/>
        <v>0</v>
      </c>
      <c r="BA473">
        <v>1</v>
      </c>
      <c r="BB473">
        <v>1</v>
      </c>
      <c r="BC473">
        <v>1</v>
      </c>
      <c r="BD473">
        <f t="shared" si="333"/>
        <v>1</v>
      </c>
      <c r="BE473">
        <f aca="true" t="shared" si="373" ref="BE473:BE478">IF(F473&gt;0,1,0)</f>
        <v>1</v>
      </c>
      <c r="BF473">
        <f aca="true" t="shared" si="374" ref="BF473:BF478">IF(F473&gt;0,1,0)</f>
        <v>1</v>
      </c>
      <c r="BG473">
        <f aca="true" t="shared" si="375" ref="BG473:BG478">J473</f>
        <v>0</v>
      </c>
      <c r="BO473">
        <f t="shared" si="337"/>
      </c>
      <c r="BP473">
        <f t="shared" si="338"/>
      </c>
      <c r="BQ473">
        <f t="shared" si="339"/>
      </c>
      <c r="BR473">
        <f t="shared" si="340"/>
      </c>
      <c r="BS473">
        <f t="shared" si="341"/>
      </c>
      <c r="BT473">
        <f t="shared" si="342"/>
      </c>
      <c r="BU473">
        <f t="shared" si="343"/>
      </c>
      <c r="BV473">
        <f t="shared" si="344"/>
      </c>
      <c r="BW473">
        <f t="shared" si="345"/>
      </c>
      <c r="BX473">
        <f t="shared" si="346"/>
      </c>
      <c r="BY473">
        <f t="shared" si="347"/>
      </c>
      <c r="BZ473">
        <f t="shared" si="348"/>
      </c>
      <c r="CA473">
        <f t="shared" si="349"/>
      </c>
      <c r="CB473">
        <f t="shared" si="350"/>
      </c>
      <c r="CC473">
        <f t="shared" si="351"/>
      </c>
      <c r="DF473" s="28" t="str">
        <f t="shared" si="211"/>
        <v>P472</v>
      </c>
    </row>
    <row r="474" spans="1:110" ht="12.75">
      <c r="A474" s="1" t="s">
        <v>681</v>
      </c>
      <c r="B474" s="24">
        <v>2</v>
      </c>
      <c r="C474" s="110">
        <v>20220040200460</v>
      </c>
      <c r="D474" s="23">
        <v>0.38</v>
      </c>
      <c r="F474" s="23">
        <v>1.1</v>
      </c>
      <c r="H474" s="46">
        <v>6</v>
      </c>
      <c r="I474" s="46">
        <v>3</v>
      </c>
      <c r="J474" s="11">
        <v>1</v>
      </c>
      <c r="M474" t="s">
        <v>765</v>
      </c>
      <c r="N474" t="s">
        <v>765</v>
      </c>
      <c r="O474" t="s">
        <v>765</v>
      </c>
      <c r="P474" t="s">
        <v>765</v>
      </c>
      <c r="Q474" t="s">
        <v>765</v>
      </c>
      <c r="R474" t="s">
        <v>765</v>
      </c>
      <c r="S474" s="24" t="s">
        <v>21</v>
      </c>
      <c r="T474" s="1"/>
      <c r="U474" s="114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368"/>
        <v>0</v>
      </c>
      <c r="AH474">
        <f t="shared" si="369"/>
        <v>0</v>
      </c>
      <c r="AI474">
        <f t="shared" si="335"/>
        <v>0</v>
      </c>
      <c r="AJ474">
        <f t="shared" si="370"/>
        <v>0</v>
      </c>
      <c r="AK474">
        <f t="shared" si="336"/>
        <v>1</v>
      </c>
      <c r="AL474">
        <f t="shared" si="371"/>
        <v>0</v>
      </c>
      <c r="AM474">
        <f t="shared" si="372"/>
        <v>0</v>
      </c>
      <c r="AW474">
        <v>1</v>
      </c>
      <c r="BA474">
        <v>1</v>
      </c>
      <c r="BB474">
        <v>1</v>
      </c>
      <c r="BC474">
        <v>1</v>
      </c>
      <c r="BD474">
        <f t="shared" si="333"/>
        <v>1</v>
      </c>
      <c r="BE474">
        <f t="shared" si="373"/>
        <v>1</v>
      </c>
      <c r="BF474">
        <f t="shared" si="374"/>
        <v>1</v>
      </c>
      <c r="BG474">
        <f t="shared" si="375"/>
        <v>1</v>
      </c>
      <c r="BJ474">
        <v>1</v>
      </c>
      <c r="BO474">
        <f t="shared" si="337"/>
      </c>
      <c r="BP474">
        <f t="shared" si="338"/>
      </c>
      <c r="BQ474">
        <f t="shared" si="339"/>
      </c>
      <c r="BR474">
        <f t="shared" si="340"/>
      </c>
      <c r="BS474">
        <f t="shared" si="341"/>
      </c>
      <c r="BT474">
        <f t="shared" si="342"/>
      </c>
      <c r="BU474">
        <f t="shared" si="343"/>
      </c>
      <c r="BV474">
        <f t="shared" si="344"/>
      </c>
      <c r="BW474">
        <f t="shared" si="345"/>
      </c>
      <c r="BX474">
        <f t="shared" si="346"/>
        <v>1</v>
      </c>
      <c r="BY474">
        <f t="shared" si="347"/>
      </c>
      <c r="BZ474">
        <f t="shared" si="348"/>
      </c>
      <c r="CA474">
        <f t="shared" si="349"/>
      </c>
      <c r="CB474">
        <f t="shared" si="350"/>
      </c>
      <c r="CC474">
        <f t="shared" si="351"/>
      </c>
      <c r="CL474">
        <v>1</v>
      </c>
      <c r="DF474" s="28" t="str">
        <f t="shared" si="211"/>
        <v>P473</v>
      </c>
    </row>
    <row r="475" spans="1:110" ht="12.75">
      <c r="A475" s="1" t="s">
        <v>682</v>
      </c>
      <c r="B475" s="24">
        <v>3</v>
      </c>
      <c r="C475" s="110">
        <v>20220040200462</v>
      </c>
      <c r="D475" s="23">
        <v>0.49</v>
      </c>
      <c r="F475" s="23">
        <v>0.51</v>
      </c>
      <c r="H475" s="46">
        <v>0</v>
      </c>
      <c r="I475" s="46">
        <v>0</v>
      </c>
      <c r="J475" s="11">
        <v>1</v>
      </c>
      <c r="M475" t="s">
        <v>765</v>
      </c>
      <c r="N475" t="s">
        <v>765</v>
      </c>
      <c r="O475" t="s">
        <v>765</v>
      </c>
      <c r="P475" t="s">
        <v>765</v>
      </c>
      <c r="Q475" t="s">
        <v>765</v>
      </c>
      <c r="R475" t="s">
        <v>765</v>
      </c>
      <c r="S475" s="24" t="s">
        <v>21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368"/>
        <v>1</v>
      </c>
      <c r="AH475">
        <f t="shared" si="369"/>
        <v>0</v>
      </c>
      <c r="AI475">
        <f t="shared" si="335"/>
        <v>0</v>
      </c>
      <c r="AJ475">
        <f t="shared" si="370"/>
        <v>0</v>
      </c>
      <c r="AK475">
        <f t="shared" si="336"/>
        <v>0</v>
      </c>
      <c r="AL475">
        <f t="shared" si="371"/>
        <v>0</v>
      </c>
      <c r="AM475">
        <f t="shared" si="372"/>
        <v>0</v>
      </c>
      <c r="AO475">
        <v>1</v>
      </c>
      <c r="BA475">
        <v>1</v>
      </c>
      <c r="BB475">
        <v>1</v>
      </c>
      <c r="BC475">
        <v>1</v>
      </c>
      <c r="BD475">
        <f t="shared" si="333"/>
        <v>1</v>
      </c>
      <c r="BE475">
        <f t="shared" si="373"/>
        <v>1</v>
      </c>
      <c r="BF475">
        <f t="shared" si="374"/>
        <v>1</v>
      </c>
      <c r="BG475">
        <f t="shared" si="375"/>
        <v>1</v>
      </c>
      <c r="BL475">
        <v>1</v>
      </c>
      <c r="BO475">
        <f t="shared" si="337"/>
      </c>
      <c r="BP475">
        <f t="shared" si="338"/>
      </c>
      <c r="BQ475">
        <f t="shared" si="339"/>
      </c>
      <c r="BR475">
        <f t="shared" si="340"/>
      </c>
      <c r="BS475">
        <f t="shared" si="341"/>
        <v>1</v>
      </c>
      <c r="BT475">
        <f t="shared" si="342"/>
      </c>
      <c r="BU475">
        <f t="shared" si="343"/>
      </c>
      <c r="BV475">
        <f t="shared" si="344"/>
      </c>
      <c r="BW475">
        <f t="shared" si="345"/>
      </c>
      <c r="BX475">
        <f t="shared" si="346"/>
      </c>
      <c r="BY475">
        <f t="shared" si="347"/>
      </c>
      <c r="BZ475">
        <f t="shared" si="348"/>
      </c>
      <c r="CA475">
        <f t="shared" si="349"/>
      </c>
      <c r="CB475">
        <f t="shared" si="350"/>
      </c>
      <c r="CC475">
        <f t="shared" si="351"/>
      </c>
      <c r="DF475" s="28" t="str">
        <f t="shared" si="211"/>
        <v>P474</v>
      </c>
    </row>
    <row r="476" spans="1:110" ht="12.75">
      <c r="A476" s="24" t="s">
        <v>683</v>
      </c>
      <c r="B476" s="24">
        <v>4</v>
      </c>
      <c r="C476" s="23"/>
      <c r="D476" s="23">
        <v>2.43</v>
      </c>
      <c r="E476" s="69"/>
      <c r="F476" s="23"/>
      <c r="G476" s="70"/>
      <c r="H476" s="70"/>
      <c r="I476" s="23"/>
      <c r="J476" s="71"/>
      <c r="K476" s="23"/>
      <c r="L476" s="71"/>
      <c r="M476" s="23"/>
      <c r="N476" s="23"/>
      <c r="O476" s="23"/>
      <c r="P476" s="23" t="s">
        <v>765</v>
      </c>
      <c r="Q476" s="23"/>
      <c r="R476" s="23"/>
      <c r="S476" s="24" t="s">
        <v>21</v>
      </c>
      <c r="T476" s="24"/>
      <c r="U476" s="26">
        <v>96</v>
      </c>
      <c r="V476" s="24" t="s">
        <v>702</v>
      </c>
      <c r="W476" s="24"/>
      <c r="X476" s="24"/>
      <c r="Y476" s="24"/>
      <c r="Z476" s="23"/>
      <c r="AA476" s="23"/>
      <c r="AB476" s="23"/>
      <c r="AC476" s="23">
        <v>1</v>
      </c>
      <c r="AD476" s="23"/>
      <c r="AG476">
        <f t="shared" si="368"/>
        <v>0</v>
      </c>
      <c r="AH476">
        <f t="shared" si="369"/>
        <v>0</v>
      </c>
      <c r="AI476">
        <f t="shared" si="335"/>
        <v>0</v>
      </c>
      <c r="AJ476">
        <f t="shared" si="370"/>
        <v>0</v>
      </c>
      <c r="AK476">
        <f t="shared" si="336"/>
        <v>0</v>
      </c>
      <c r="AL476">
        <f t="shared" si="371"/>
        <v>0</v>
      </c>
      <c r="AM476">
        <f t="shared" si="372"/>
        <v>0</v>
      </c>
      <c r="BA476">
        <v>1</v>
      </c>
      <c r="BB476">
        <v>1</v>
      </c>
      <c r="BC476">
        <v>1</v>
      </c>
      <c r="BD476">
        <f t="shared" si="333"/>
        <v>0</v>
      </c>
      <c r="BE476">
        <f t="shared" si="373"/>
        <v>0</v>
      </c>
      <c r="BF476">
        <f t="shared" si="374"/>
        <v>0</v>
      </c>
      <c r="BG476">
        <f t="shared" si="375"/>
        <v>0</v>
      </c>
      <c r="BO476">
        <f t="shared" si="337"/>
      </c>
      <c r="BP476">
        <f t="shared" si="338"/>
      </c>
      <c r="BQ476">
        <f t="shared" si="339"/>
      </c>
      <c r="BR476">
        <f t="shared" si="340"/>
      </c>
      <c r="BS476">
        <f t="shared" si="341"/>
      </c>
      <c r="BT476">
        <f t="shared" si="342"/>
      </c>
      <c r="BU476">
        <f t="shared" si="343"/>
      </c>
      <c r="BV476">
        <f t="shared" si="344"/>
      </c>
      <c r="BW476">
        <f t="shared" si="345"/>
      </c>
      <c r="BX476">
        <f t="shared" si="346"/>
      </c>
      <c r="BY476">
        <f t="shared" si="347"/>
      </c>
      <c r="BZ476">
        <f t="shared" si="348"/>
      </c>
      <c r="CA476">
        <f t="shared" si="349"/>
      </c>
      <c r="CB476">
        <f t="shared" si="350"/>
      </c>
      <c r="CC476">
        <f t="shared" si="351"/>
      </c>
      <c r="DF476" s="28" t="str">
        <f t="shared" si="211"/>
        <v>P475</v>
      </c>
    </row>
    <row r="477" spans="1:110" ht="12.75">
      <c r="A477" s="1" t="s">
        <v>684</v>
      </c>
      <c r="B477" s="24">
        <v>5</v>
      </c>
      <c r="C477" s="110">
        <v>20220040200457</v>
      </c>
      <c r="D477" s="23">
        <v>0.37</v>
      </c>
      <c r="F477" s="23">
        <v>0.34</v>
      </c>
      <c r="H477" s="46">
        <v>2</v>
      </c>
      <c r="I477" s="46">
        <v>0</v>
      </c>
      <c r="J477" s="11">
        <v>1</v>
      </c>
      <c r="M477" t="s">
        <v>765</v>
      </c>
      <c r="N477" t="s">
        <v>765</v>
      </c>
      <c r="O477" t="s">
        <v>765</v>
      </c>
      <c r="P477" t="s">
        <v>765</v>
      </c>
      <c r="Q477" t="s">
        <v>765</v>
      </c>
      <c r="R477" t="s">
        <v>765</v>
      </c>
      <c r="S477" s="24" t="s">
        <v>21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368"/>
        <v>1</v>
      </c>
      <c r="AH477">
        <f t="shared" si="369"/>
        <v>0</v>
      </c>
      <c r="AI477">
        <f t="shared" si="335"/>
        <v>0</v>
      </c>
      <c r="AJ477">
        <f t="shared" si="370"/>
        <v>0</v>
      </c>
      <c r="AK477">
        <f t="shared" si="336"/>
        <v>0</v>
      </c>
      <c r="AL477">
        <f t="shared" si="371"/>
        <v>0</v>
      </c>
      <c r="AM477">
        <f t="shared" si="372"/>
        <v>0</v>
      </c>
      <c r="AN477">
        <v>1</v>
      </c>
      <c r="BA477">
        <v>1</v>
      </c>
      <c r="BB477">
        <v>1</v>
      </c>
      <c r="BC477">
        <v>1</v>
      </c>
      <c r="BD477">
        <f t="shared" si="333"/>
        <v>1</v>
      </c>
      <c r="BE477">
        <f t="shared" si="373"/>
        <v>1</v>
      </c>
      <c r="BF477">
        <f t="shared" si="374"/>
        <v>1</v>
      </c>
      <c r="BG477">
        <f t="shared" si="375"/>
        <v>1</v>
      </c>
      <c r="BO477">
        <f t="shared" si="337"/>
      </c>
      <c r="BP477">
        <f t="shared" si="338"/>
      </c>
      <c r="BQ477">
        <f t="shared" si="339"/>
      </c>
      <c r="BR477">
        <f t="shared" si="340"/>
      </c>
      <c r="BS477">
        <f t="shared" si="341"/>
      </c>
      <c r="BT477">
        <f t="shared" si="342"/>
      </c>
      <c r="BU477">
        <f t="shared" si="343"/>
      </c>
      <c r="BV477">
        <f t="shared" si="344"/>
      </c>
      <c r="BW477">
        <f t="shared" si="345"/>
      </c>
      <c r="BX477">
        <f t="shared" si="346"/>
      </c>
      <c r="BY477">
        <f t="shared" si="347"/>
      </c>
      <c r="BZ477">
        <f t="shared" si="348"/>
      </c>
      <c r="CA477">
        <f t="shared" si="349"/>
      </c>
      <c r="CB477">
        <f t="shared" si="350"/>
      </c>
      <c r="CC477">
        <f t="shared" si="351"/>
      </c>
      <c r="DF477" s="28" t="str">
        <f t="shared" si="211"/>
        <v>P476</v>
      </c>
    </row>
    <row r="478" spans="1:110" ht="12.75">
      <c r="A478" s="1" t="s">
        <v>685</v>
      </c>
      <c r="B478" s="24">
        <v>6</v>
      </c>
      <c r="C478" s="110">
        <v>20220040200459</v>
      </c>
      <c r="D478" s="23">
        <v>0.48</v>
      </c>
      <c r="F478" s="23">
        <v>0.61</v>
      </c>
      <c r="H478" s="46">
        <v>1</v>
      </c>
      <c r="I478" s="46">
        <v>0</v>
      </c>
      <c r="J478" s="11">
        <v>1</v>
      </c>
      <c r="M478" t="s">
        <v>765</v>
      </c>
      <c r="N478" t="s">
        <v>765</v>
      </c>
      <c r="O478" t="s">
        <v>765</v>
      </c>
      <c r="P478" t="s">
        <v>765</v>
      </c>
      <c r="Q478" t="s">
        <v>765</v>
      </c>
      <c r="R478" t="s">
        <v>765</v>
      </c>
      <c r="S478" s="24" t="s">
        <v>21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368"/>
        <v>1</v>
      </c>
      <c r="AH478">
        <f t="shared" si="369"/>
        <v>0</v>
      </c>
      <c r="AI478">
        <f t="shared" si="335"/>
        <v>0</v>
      </c>
      <c r="AJ478">
        <f t="shared" si="370"/>
        <v>0</v>
      </c>
      <c r="AK478">
        <f t="shared" si="336"/>
        <v>0</v>
      </c>
      <c r="AL478">
        <f t="shared" si="371"/>
        <v>0</v>
      </c>
      <c r="AM478">
        <f t="shared" si="372"/>
        <v>0</v>
      </c>
      <c r="AN478">
        <v>1</v>
      </c>
      <c r="BA478">
        <v>1</v>
      </c>
      <c r="BB478">
        <v>1</v>
      </c>
      <c r="BC478">
        <v>1</v>
      </c>
      <c r="BD478">
        <f t="shared" si="333"/>
        <v>1</v>
      </c>
      <c r="BE478">
        <f t="shared" si="373"/>
        <v>1</v>
      </c>
      <c r="BF478">
        <f t="shared" si="374"/>
        <v>1</v>
      </c>
      <c r="BG478">
        <f t="shared" si="375"/>
        <v>1</v>
      </c>
      <c r="BO478">
        <f t="shared" si="337"/>
      </c>
      <c r="BP478">
        <f t="shared" si="338"/>
      </c>
      <c r="BQ478">
        <f t="shared" si="339"/>
      </c>
      <c r="BR478">
        <f t="shared" si="340"/>
      </c>
      <c r="BS478">
        <f t="shared" si="341"/>
      </c>
      <c r="BT478">
        <f t="shared" si="342"/>
      </c>
      <c r="BU478">
        <f t="shared" si="343"/>
      </c>
      <c r="BV478">
        <f t="shared" si="344"/>
      </c>
      <c r="BW478">
        <f t="shared" si="345"/>
      </c>
      <c r="BX478">
        <f t="shared" si="346"/>
      </c>
      <c r="BY478">
        <f t="shared" si="347"/>
      </c>
      <c r="BZ478">
        <f t="shared" si="348"/>
      </c>
      <c r="CA478">
        <f t="shared" si="349"/>
      </c>
      <c r="CB478">
        <f t="shared" si="350"/>
      </c>
      <c r="CC478">
        <f t="shared" si="351"/>
      </c>
      <c r="DF478" s="28" t="str">
        <f t="shared" si="211"/>
        <v>P477</v>
      </c>
    </row>
    <row r="479" spans="1:110" ht="12.75">
      <c r="A479" s="51" t="s">
        <v>688</v>
      </c>
      <c r="B479" s="51">
        <v>0</v>
      </c>
      <c r="C479" s="112">
        <v>20220040200466</v>
      </c>
      <c r="D479" s="56">
        <v>1.67</v>
      </c>
      <c r="E479" s="54"/>
      <c r="F479" s="56"/>
      <c r="G479" s="66"/>
      <c r="H479" s="66"/>
      <c r="I479" s="56"/>
      <c r="J479" s="57"/>
      <c r="K479" s="56"/>
      <c r="L479" s="57"/>
      <c r="M479" s="56"/>
      <c r="N479" s="56"/>
      <c r="O479" s="56"/>
      <c r="P479" s="56" t="s">
        <v>765</v>
      </c>
      <c r="Q479" s="56"/>
      <c r="R479" s="56"/>
      <c r="S479" s="51" t="s">
        <v>21</v>
      </c>
      <c r="T479" s="51"/>
      <c r="U479" s="108" t="s">
        <v>757</v>
      </c>
      <c r="V479" s="51"/>
      <c r="W479" s="51"/>
      <c r="X479" s="51"/>
      <c r="Y479" s="51"/>
      <c r="Z479" s="56"/>
      <c r="AA479" s="56"/>
      <c r="AB479" s="56"/>
      <c r="AC479" s="56"/>
      <c r="AD479" s="56"/>
      <c r="AE479" s="56"/>
      <c r="AF479" s="56">
        <v>1</v>
      </c>
      <c r="AG479">
        <f aca="true" t="shared" si="376" ref="AG479:AG492">IF(J479=1,Z479,0)</f>
        <v>0</v>
      </c>
      <c r="AH479">
        <f aca="true" t="shared" si="377" ref="AH479:AH492">IF(J479=1,AA479,0)</f>
        <v>0</v>
      </c>
      <c r="AI479">
        <f t="shared" si="335"/>
        <v>0</v>
      </c>
      <c r="AJ479">
        <f aca="true" t="shared" si="378" ref="AJ479:AJ492">AD479</f>
        <v>0</v>
      </c>
      <c r="AK479">
        <f t="shared" si="336"/>
        <v>0</v>
      </c>
      <c r="AL479">
        <f aca="true" t="shared" si="379" ref="AL479:AL492">AE479</f>
        <v>0</v>
      </c>
      <c r="AM479">
        <f aca="true" t="shared" si="380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t="shared" si="333"/>
        <v>1</v>
      </c>
      <c r="BE479">
        <f aca="true" t="shared" si="381" ref="BE479:BE485">IF(F479&gt;0,1,0)</f>
        <v>0</v>
      </c>
      <c r="BF479">
        <f aca="true" t="shared" si="382" ref="BF479:BF485">IF(F479&gt;0,1,0)</f>
        <v>0</v>
      </c>
      <c r="BG479">
        <f aca="true" t="shared" si="383" ref="BG479:BG485">J479</f>
        <v>0</v>
      </c>
      <c r="BO479">
        <f t="shared" si="337"/>
      </c>
      <c r="BP479">
        <f t="shared" si="338"/>
      </c>
      <c r="BQ479">
        <f t="shared" si="339"/>
      </c>
      <c r="BR479">
        <f t="shared" si="340"/>
      </c>
      <c r="BS479">
        <f t="shared" si="341"/>
      </c>
      <c r="BT479">
        <f t="shared" si="342"/>
      </c>
      <c r="BU479">
        <f t="shared" si="343"/>
      </c>
      <c r="BV479">
        <f t="shared" si="344"/>
      </c>
      <c r="BW479">
        <f t="shared" si="345"/>
      </c>
      <c r="BX479">
        <f t="shared" si="346"/>
      </c>
      <c r="BY479">
        <f t="shared" si="347"/>
      </c>
      <c r="BZ479">
        <f t="shared" si="348"/>
      </c>
      <c r="CA479">
        <f t="shared" si="349"/>
      </c>
      <c r="CB479">
        <f t="shared" si="350"/>
      </c>
      <c r="CC479">
        <f t="shared" si="351"/>
      </c>
      <c r="CO479">
        <v>1</v>
      </c>
      <c r="DF479" s="28" t="str">
        <f t="shared" si="211"/>
        <v>P478</v>
      </c>
    </row>
    <row r="480" spans="1:110" ht="12.75">
      <c r="A480" s="1" t="s">
        <v>689</v>
      </c>
      <c r="B480" s="24">
        <v>1</v>
      </c>
      <c r="C480" s="110">
        <v>20220040200461</v>
      </c>
      <c r="D480" s="23">
        <v>0.38</v>
      </c>
      <c r="F480" s="23">
        <v>0.43</v>
      </c>
      <c r="H480" s="46">
        <v>2</v>
      </c>
      <c r="I480" s="46">
        <v>0</v>
      </c>
      <c r="J480" s="11">
        <v>1</v>
      </c>
      <c r="M480" t="s">
        <v>765</v>
      </c>
      <c r="N480" t="s">
        <v>765</v>
      </c>
      <c r="O480" t="s">
        <v>765</v>
      </c>
      <c r="P480" t="s">
        <v>765</v>
      </c>
      <c r="Q480" t="s">
        <v>765</v>
      </c>
      <c r="R480" t="s">
        <v>765</v>
      </c>
      <c r="S480" s="24" t="s">
        <v>21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376"/>
        <v>1</v>
      </c>
      <c r="AH480">
        <f t="shared" si="377"/>
        <v>0</v>
      </c>
      <c r="AI480">
        <f t="shared" si="335"/>
        <v>0</v>
      </c>
      <c r="AJ480">
        <f t="shared" si="378"/>
        <v>0</v>
      </c>
      <c r="AK480">
        <f t="shared" si="336"/>
        <v>0</v>
      </c>
      <c r="AL480">
        <f t="shared" si="379"/>
        <v>0</v>
      </c>
      <c r="AM480">
        <f t="shared" si="380"/>
        <v>0</v>
      </c>
      <c r="AO480">
        <v>1</v>
      </c>
      <c r="BA480">
        <v>1</v>
      </c>
      <c r="BB480">
        <v>1</v>
      </c>
      <c r="BC480">
        <v>1</v>
      </c>
      <c r="BD480">
        <f t="shared" si="333"/>
        <v>1</v>
      </c>
      <c r="BE480">
        <f t="shared" si="381"/>
        <v>1</v>
      </c>
      <c r="BF480">
        <f t="shared" si="382"/>
        <v>1</v>
      </c>
      <c r="BG480">
        <f t="shared" si="383"/>
        <v>1</v>
      </c>
      <c r="BI480">
        <v>1</v>
      </c>
      <c r="BO480">
        <f t="shared" si="337"/>
      </c>
      <c r="BP480">
        <f t="shared" si="338"/>
        <v>1</v>
      </c>
      <c r="BQ480">
        <f t="shared" si="339"/>
      </c>
      <c r="BR480">
        <f t="shared" si="340"/>
      </c>
      <c r="BS480">
        <f t="shared" si="341"/>
      </c>
      <c r="BT480">
        <f t="shared" si="342"/>
      </c>
      <c r="BU480">
        <f t="shared" si="343"/>
      </c>
      <c r="BV480">
        <f t="shared" si="344"/>
      </c>
      <c r="BW480">
        <f t="shared" si="345"/>
      </c>
      <c r="BX480">
        <f t="shared" si="346"/>
      </c>
      <c r="BY480">
        <f t="shared" si="347"/>
      </c>
      <c r="BZ480">
        <f t="shared" si="348"/>
      </c>
      <c r="CA480">
        <f t="shared" si="349"/>
      </c>
      <c r="CB480">
        <f t="shared" si="350"/>
      </c>
      <c r="CC480">
        <f t="shared" si="351"/>
      </c>
      <c r="DF480" s="28" t="str">
        <f t="shared" si="211"/>
        <v>P479</v>
      </c>
    </row>
    <row r="481" spans="1:110" ht="12.75">
      <c r="A481" s="24" t="s">
        <v>690</v>
      </c>
      <c r="B481" s="24">
        <v>2</v>
      </c>
      <c r="C481" s="23"/>
      <c r="D481" s="23">
        <v>9.1</v>
      </c>
      <c r="E481" s="69"/>
      <c r="F481" s="23"/>
      <c r="G481" s="70"/>
      <c r="H481" s="70"/>
      <c r="I481" s="23"/>
      <c r="J481" s="71"/>
      <c r="K481" s="23"/>
      <c r="L481" s="71"/>
      <c r="M481" s="23"/>
      <c r="N481" s="23"/>
      <c r="O481" s="23"/>
      <c r="P481" s="23" t="s">
        <v>765</v>
      </c>
      <c r="Q481" s="23"/>
      <c r="R481" s="23"/>
      <c r="S481" s="24" t="s">
        <v>21</v>
      </c>
      <c r="T481" s="24"/>
      <c r="U481" s="26">
        <v>96</v>
      </c>
      <c r="V481" s="24" t="s">
        <v>721</v>
      </c>
      <c r="W481" s="24"/>
      <c r="X481" s="24"/>
      <c r="Y481" s="24"/>
      <c r="Z481" s="23"/>
      <c r="AA481" s="23"/>
      <c r="AB481" s="23"/>
      <c r="AC481" s="23">
        <v>1</v>
      </c>
      <c r="AD481" s="23"/>
      <c r="AG481">
        <f t="shared" si="376"/>
        <v>0</v>
      </c>
      <c r="AH481">
        <f t="shared" si="377"/>
        <v>0</v>
      </c>
      <c r="AI481">
        <f t="shared" si="335"/>
        <v>0</v>
      </c>
      <c r="AJ481">
        <f t="shared" si="378"/>
        <v>0</v>
      </c>
      <c r="AK481">
        <f t="shared" si="336"/>
        <v>0</v>
      </c>
      <c r="AL481">
        <f t="shared" si="379"/>
        <v>0</v>
      </c>
      <c r="AM481">
        <f t="shared" si="380"/>
        <v>0</v>
      </c>
      <c r="BA481">
        <v>1</v>
      </c>
      <c r="BB481">
        <v>1</v>
      </c>
      <c r="BC481">
        <v>1</v>
      </c>
      <c r="BD481">
        <f t="shared" si="333"/>
        <v>0</v>
      </c>
      <c r="BE481">
        <f t="shared" si="381"/>
        <v>0</v>
      </c>
      <c r="BF481">
        <f t="shared" si="382"/>
        <v>0</v>
      </c>
      <c r="BG481">
        <f t="shared" si="383"/>
        <v>0</v>
      </c>
      <c r="BO481">
        <f t="shared" si="337"/>
      </c>
      <c r="BP481">
        <f t="shared" si="338"/>
      </c>
      <c r="BQ481">
        <f t="shared" si="339"/>
      </c>
      <c r="BR481">
        <f t="shared" si="340"/>
      </c>
      <c r="BS481">
        <f t="shared" si="341"/>
      </c>
      <c r="BT481">
        <f t="shared" si="342"/>
      </c>
      <c r="BU481">
        <f t="shared" si="343"/>
      </c>
      <c r="BV481">
        <f t="shared" si="344"/>
      </c>
      <c r="BW481">
        <f t="shared" si="345"/>
      </c>
      <c r="BX481">
        <f t="shared" si="346"/>
      </c>
      <c r="BY481">
        <f t="shared" si="347"/>
      </c>
      <c r="BZ481">
        <f t="shared" si="348"/>
      </c>
      <c r="CA481">
        <f t="shared" si="349"/>
      </c>
      <c r="CB481">
        <f t="shared" si="350"/>
      </c>
      <c r="CC481">
        <f t="shared" si="351"/>
      </c>
      <c r="DF481" s="28" t="str">
        <f t="shared" si="211"/>
        <v>P480</v>
      </c>
    </row>
    <row r="482" spans="1:110" ht="12.75">
      <c r="A482" s="1" t="s">
        <v>691</v>
      </c>
      <c r="B482" s="24">
        <v>3</v>
      </c>
      <c r="C482" s="110">
        <v>20220040200465</v>
      </c>
      <c r="D482" s="23">
        <v>0.4</v>
      </c>
      <c r="F482" s="23">
        <v>0.43</v>
      </c>
      <c r="H482" s="46">
        <v>2</v>
      </c>
      <c r="I482" s="46">
        <v>1</v>
      </c>
      <c r="J482" s="11">
        <v>1</v>
      </c>
      <c r="M482" t="s">
        <v>765</v>
      </c>
      <c r="N482" t="s">
        <v>765</v>
      </c>
      <c r="O482" t="s">
        <v>765</v>
      </c>
      <c r="P482" t="s">
        <v>765</v>
      </c>
      <c r="Q482" t="s">
        <v>765</v>
      </c>
      <c r="R482" t="s">
        <v>765</v>
      </c>
      <c r="S482" s="24" t="s">
        <v>21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376"/>
        <v>1</v>
      </c>
      <c r="AH482">
        <f t="shared" si="377"/>
        <v>0</v>
      </c>
      <c r="AI482">
        <f t="shared" si="335"/>
        <v>0</v>
      </c>
      <c r="AJ482">
        <f t="shared" si="378"/>
        <v>0</v>
      </c>
      <c r="AK482">
        <f t="shared" si="336"/>
        <v>0</v>
      </c>
      <c r="AL482">
        <f t="shared" si="379"/>
        <v>0</v>
      </c>
      <c r="AM482">
        <f t="shared" si="380"/>
        <v>0</v>
      </c>
      <c r="AN482">
        <v>1</v>
      </c>
      <c r="BA482">
        <v>1</v>
      </c>
      <c r="BB482">
        <v>1</v>
      </c>
      <c r="BC482">
        <v>1</v>
      </c>
      <c r="BD482">
        <f t="shared" si="333"/>
        <v>1</v>
      </c>
      <c r="BE482">
        <f t="shared" si="381"/>
        <v>1</v>
      </c>
      <c r="BF482">
        <f t="shared" si="382"/>
        <v>1</v>
      </c>
      <c r="BG482">
        <f t="shared" si="383"/>
        <v>1</v>
      </c>
      <c r="BO482">
        <f t="shared" si="337"/>
      </c>
      <c r="BP482">
        <f t="shared" si="338"/>
      </c>
      <c r="BQ482">
        <f t="shared" si="339"/>
      </c>
      <c r="BR482">
        <f t="shared" si="340"/>
      </c>
      <c r="BS482">
        <f t="shared" si="341"/>
      </c>
      <c r="BT482">
        <f t="shared" si="342"/>
      </c>
      <c r="BU482">
        <f t="shared" si="343"/>
      </c>
      <c r="BV482">
        <f t="shared" si="344"/>
      </c>
      <c r="BW482">
        <f t="shared" si="345"/>
      </c>
      <c r="BX482">
        <f t="shared" si="346"/>
      </c>
      <c r="BY482">
        <f t="shared" si="347"/>
      </c>
      <c r="BZ482">
        <f t="shared" si="348"/>
      </c>
      <c r="CA482">
        <f t="shared" si="349"/>
      </c>
      <c r="CB482">
        <f t="shared" si="350"/>
      </c>
      <c r="CC482">
        <f t="shared" si="351"/>
      </c>
      <c r="DF482" s="28" t="str">
        <f t="shared" si="211"/>
        <v>P481</v>
      </c>
    </row>
    <row r="483" spans="1:110" ht="12.75">
      <c r="A483" s="1" t="s">
        <v>692</v>
      </c>
      <c r="B483" s="24">
        <v>4</v>
      </c>
      <c r="C483" s="110">
        <v>20220040200467</v>
      </c>
      <c r="D483" s="23">
        <v>0.74</v>
      </c>
      <c r="F483" s="23">
        <v>0.43</v>
      </c>
      <c r="H483" s="70">
        <v>0</v>
      </c>
      <c r="J483" s="11">
        <v>1</v>
      </c>
      <c r="M483" t="s">
        <v>765</v>
      </c>
      <c r="N483" t="s">
        <v>765</v>
      </c>
      <c r="O483" t="s">
        <v>765</v>
      </c>
      <c r="P483" t="s">
        <v>765</v>
      </c>
      <c r="Q483" t="s">
        <v>765</v>
      </c>
      <c r="R483" t="s">
        <v>765</v>
      </c>
      <c r="S483" s="24" t="s">
        <v>21</v>
      </c>
      <c r="T483" s="1"/>
      <c r="U483" s="15">
        <v>0</v>
      </c>
      <c r="V483" s="1"/>
      <c r="W483" s="24">
        <v>1</v>
      </c>
      <c r="X483" s="1"/>
      <c r="Y483" s="24">
        <v>1</v>
      </c>
      <c r="Z483">
        <v>1</v>
      </c>
      <c r="AG483">
        <f t="shared" si="376"/>
        <v>1</v>
      </c>
      <c r="AH483">
        <f t="shared" si="377"/>
        <v>0</v>
      </c>
      <c r="AI483">
        <f t="shared" si="335"/>
        <v>0</v>
      </c>
      <c r="AJ483">
        <f t="shared" si="378"/>
        <v>0</v>
      </c>
      <c r="AK483">
        <f t="shared" si="336"/>
        <v>0</v>
      </c>
      <c r="AL483">
        <f t="shared" si="379"/>
        <v>0</v>
      </c>
      <c r="AM483">
        <f t="shared" si="380"/>
        <v>0</v>
      </c>
      <c r="AN483">
        <v>1</v>
      </c>
      <c r="BA483">
        <v>1</v>
      </c>
      <c r="BB483">
        <v>1</v>
      </c>
      <c r="BC483">
        <v>1</v>
      </c>
      <c r="BD483">
        <f t="shared" si="333"/>
        <v>1</v>
      </c>
      <c r="BE483">
        <f t="shared" si="381"/>
        <v>1</v>
      </c>
      <c r="BF483">
        <f t="shared" si="382"/>
        <v>1</v>
      </c>
      <c r="BG483">
        <f t="shared" si="383"/>
        <v>1</v>
      </c>
      <c r="BO483">
        <f t="shared" si="337"/>
      </c>
      <c r="BP483">
        <f t="shared" si="338"/>
      </c>
      <c r="BQ483">
        <f t="shared" si="339"/>
      </c>
      <c r="BR483">
        <f t="shared" si="340"/>
      </c>
      <c r="BS483">
        <f t="shared" si="341"/>
      </c>
      <c r="BT483">
        <f t="shared" si="342"/>
      </c>
      <c r="BU483">
        <f t="shared" si="343"/>
      </c>
      <c r="BV483">
        <f t="shared" si="344"/>
      </c>
      <c r="BW483">
        <f t="shared" si="345"/>
      </c>
      <c r="BX483">
        <f t="shared" si="346"/>
      </c>
      <c r="BY483">
        <f t="shared" si="347"/>
      </c>
      <c r="BZ483">
        <f t="shared" si="348"/>
      </c>
      <c r="CA483">
        <f t="shared" si="349"/>
      </c>
      <c r="CB483">
        <f t="shared" si="350"/>
      </c>
      <c r="CC483">
        <f t="shared" si="351"/>
      </c>
      <c r="DF483" s="28" t="str">
        <f t="shared" si="211"/>
        <v>P482</v>
      </c>
    </row>
    <row r="484" spans="1:110" ht="12.75">
      <c r="A484" s="1" t="s">
        <v>693</v>
      </c>
      <c r="B484" s="24">
        <v>5</v>
      </c>
      <c r="C484" s="110">
        <v>20220040200468</v>
      </c>
      <c r="D484" s="23">
        <v>0.4</v>
      </c>
      <c r="F484" s="23">
        <v>0.42</v>
      </c>
      <c r="I484">
        <v>0</v>
      </c>
      <c r="J484" s="11">
        <v>1</v>
      </c>
      <c r="M484" t="s">
        <v>765</v>
      </c>
      <c r="N484" t="s">
        <v>765</v>
      </c>
      <c r="O484" t="s">
        <v>765</v>
      </c>
      <c r="P484" t="s">
        <v>765</v>
      </c>
      <c r="Q484" t="s">
        <v>765</v>
      </c>
      <c r="R484" t="s">
        <v>765</v>
      </c>
      <c r="S484" s="24" t="s">
        <v>21</v>
      </c>
      <c r="T484" s="1"/>
      <c r="U484" s="15">
        <v>0</v>
      </c>
      <c r="V484" s="1"/>
      <c r="W484" s="24">
        <v>0</v>
      </c>
      <c r="X484" s="1"/>
      <c r="Y484" s="24">
        <v>0</v>
      </c>
      <c r="Z484">
        <v>1</v>
      </c>
      <c r="AG484">
        <f t="shared" si="376"/>
        <v>1</v>
      </c>
      <c r="AH484">
        <f t="shared" si="377"/>
        <v>0</v>
      </c>
      <c r="AI484">
        <f t="shared" si="335"/>
        <v>0</v>
      </c>
      <c r="AJ484">
        <f t="shared" si="378"/>
        <v>0</v>
      </c>
      <c r="AK484">
        <f t="shared" si="336"/>
        <v>0</v>
      </c>
      <c r="AL484">
        <f t="shared" si="379"/>
        <v>0</v>
      </c>
      <c r="AM484">
        <f t="shared" si="380"/>
        <v>0</v>
      </c>
      <c r="AN484">
        <v>1</v>
      </c>
      <c r="BA484">
        <v>1</v>
      </c>
      <c r="BB484">
        <v>1</v>
      </c>
      <c r="BC484">
        <v>1</v>
      </c>
      <c r="BD484">
        <f t="shared" si="333"/>
        <v>1</v>
      </c>
      <c r="BE484">
        <f t="shared" si="381"/>
        <v>1</v>
      </c>
      <c r="BF484">
        <f t="shared" si="382"/>
        <v>1</v>
      </c>
      <c r="BG484">
        <f t="shared" si="383"/>
        <v>1</v>
      </c>
      <c r="BO484">
        <f t="shared" si="337"/>
      </c>
      <c r="BP484">
        <f t="shared" si="338"/>
      </c>
      <c r="BQ484">
        <f t="shared" si="339"/>
      </c>
      <c r="BR484">
        <f t="shared" si="340"/>
      </c>
      <c r="BS484">
        <f t="shared" si="341"/>
      </c>
      <c r="BT484">
        <f t="shared" si="342"/>
      </c>
      <c r="BU484">
        <f t="shared" si="343"/>
      </c>
      <c r="BV484">
        <f t="shared" si="344"/>
      </c>
      <c r="BW484">
        <f t="shared" si="345"/>
      </c>
      <c r="BX484">
        <f t="shared" si="346"/>
      </c>
      <c r="BY484">
        <f t="shared" si="347"/>
      </c>
      <c r="BZ484">
        <f t="shared" si="348"/>
      </c>
      <c r="CA484">
        <f t="shared" si="349"/>
      </c>
      <c r="CB484">
        <f t="shared" si="350"/>
      </c>
      <c r="CC484">
        <f t="shared" si="351"/>
      </c>
      <c r="DF484" s="28" t="str">
        <f t="shared" si="211"/>
        <v>P483</v>
      </c>
    </row>
    <row r="485" spans="1:110" ht="12.75">
      <c r="A485" s="1" t="s">
        <v>694</v>
      </c>
      <c r="B485" s="24">
        <v>6</v>
      </c>
      <c r="C485" s="110">
        <v>20220040200470</v>
      </c>
      <c r="D485" s="23">
        <v>0.37</v>
      </c>
      <c r="F485" s="23">
        <v>0.42</v>
      </c>
      <c r="H485" s="46">
        <v>2</v>
      </c>
      <c r="J485" s="11">
        <v>1</v>
      </c>
      <c r="M485" t="s">
        <v>765</v>
      </c>
      <c r="N485" t="s">
        <v>765</v>
      </c>
      <c r="O485" t="s">
        <v>765</v>
      </c>
      <c r="P485" t="s">
        <v>765</v>
      </c>
      <c r="Q485" t="s">
        <v>765</v>
      </c>
      <c r="R485" t="s">
        <v>765</v>
      </c>
      <c r="S485" s="24" t="s">
        <v>21</v>
      </c>
      <c r="T485" s="1"/>
      <c r="U485" s="15">
        <v>0</v>
      </c>
      <c r="V485" s="1"/>
      <c r="W485" s="24">
        <v>1</v>
      </c>
      <c r="X485" s="1"/>
      <c r="Y485" s="24">
        <v>1</v>
      </c>
      <c r="Z485">
        <v>1</v>
      </c>
      <c r="AG485">
        <f t="shared" si="376"/>
        <v>1</v>
      </c>
      <c r="AH485">
        <f t="shared" si="377"/>
        <v>0</v>
      </c>
      <c r="AI485">
        <f t="shared" si="335"/>
        <v>0</v>
      </c>
      <c r="AJ485">
        <f t="shared" si="378"/>
        <v>0</v>
      </c>
      <c r="AK485">
        <f t="shared" si="336"/>
        <v>0</v>
      </c>
      <c r="AL485">
        <f t="shared" si="379"/>
        <v>0</v>
      </c>
      <c r="AM485">
        <f t="shared" si="380"/>
        <v>0</v>
      </c>
      <c r="AN485">
        <v>1</v>
      </c>
      <c r="BA485">
        <v>1</v>
      </c>
      <c r="BB485">
        <v>1</v>
      </c>
      <c r="BC485">
        <v>1</v>
      </c>
      <c r="BD485">
        <f t="shared" si="333"/>
        <v>1</v>
      </c>
      <c r="BE485">
        <f t="shared" si="381"/>
        <v>1</v>
      </c>
      <c r="BF485">
        <f t="shared" si="382"/>
        <v>1</v>
      </c>
      <c r="BG485">
        <f t="shared" si="383"/>
        <v>1</v>
      </c>
      <c r="BO485">
        <f t="shared" si="337"/>
      </c>
      <c r="BP485">
        <f t="shared" si="338"/>
      </c>
      <c r="BQ485">
        <f t="shared" si="339"/>
      </c>
      <c r="BR485">
        <f t="shared" si="340"/>
      </c>
      <c r="BS485">
        <f t="shared" si="341"/>
      </c>
      <c r="BT485">
        <f t="shared" si="342"/>
      </c>
      <c r="BU485">
        <f t="shared" si="343"/>
      </c>
      <c r="BV485">
        <f t="shared" si="344"/>
      </c>
      <c r="BW485">
        <f t="shared" si="345"/>
      </c>
      <c r="BX485">
        <f t="shared" si="346"/>
      </c>
      <c r="BY485">
        <f t="shared" si="347"/>
      </c>
      <c r="BZ485">
        <f t="shared" si="348"/>
      </c>
      <c r="CA485">
        <f t="shared" si="349"/>
      </c>
      <c r="CB485">
        <f t="shared" si="350"/>
      </c>
      <c r="CC485">
        <f t="shared" si="351"/>
      </c>
      <c r="DF485" s="28" t="str">
        <f t="shared" si="211"/>
        <v>P484</v>
      </c>
    </row>
    <row r="486" spans="1:110" ht="12.75">
      <c r="A486" s="1" t="s">
        <v>695</v>
      </c>
      <c r="B486" s="24">
        <v>0</v>
      </c>
      <c r="C486" s="110">
        <v>20220040200471</v>
      </c>
      <c r="D486" s="23">
        <v>0.34</v>
      </c>
      <c r="F486" s="23">
        <v>0.32</v>
      </c>
      <c r="H486" s="46">
        <v>0</v>
      </c>
      <c r="J486" s="11">
        <v>1</v>
      </c>
      <c r="M486" t="s">
        <v>765</v>
      </c>
      <c r="N486" t="s">
        <v>765</v>
      </c>
      <c r="O486" t="s">
        <v>765</v>
      </c>
      <c r="P486" t="s">
        <v>765</v>
      </c>
      <c r="Q486" t="s">
        <v>765</v>
      </c>
      <c r="R486" t="s">
        <v>765</v>
      </c>
      <c r="S486" s="24" t="s">
        <v>21</v>
      </c>
      <c r="T486" s="1"/>
      <c r="U486" s="15">
        <v>0</v>
      </c>
      <c r="V486" s="1"/>
      <c r="W486" s="24">
        <v>1</v>
      </c>
      <c r="X486" s="1"/>
      <c r="Y486" s="24">
        <v>1</v>
      </c>
      <c r="Z486">
        <v>1</v>
      </c>
      <c r="AG486">
        <f t="shared" si="376"/>
        <v>1</v>
      </c>
      <c r="AH486">
        <f t="shared" si="377"/>
        <v>0</v>
      </c>
      <c r="AI486">
        <f t="shared" si="335"/>
        <v>0</v>
      </c>
      <c r="AJ486">
        <f t="shared" si="378"/>
        <v>0</v>
      </c>
      <c r="AK486">
        <f t="shared" si="336"/>
        <v>0</v>
      </c>
      <c r="AL486">
        <f t="shared" si="379"/>
        <v>0</v>
      </c>
      <c r="AM486">
        <f t="shared" si="380"/>
        <v>0</v>
      </c>
      <c r="AN486">
        <v>1</v>
      </c>
      <c r="BA486">
        <v>1</v>
      </c>
      <c r="BB486">
        <v>1</v>
      </c>
      <c r="BC486">
        <v>1</v>
      </c>
      <c r="BD486">
        <f t="shared" si="333"/>
        <v>1</v>
      </c>
      <c r="BE486">
        <f>IF(F486&gt;0,1,0)</f>
        <v>1</v>
      </c>
      <c r="BF486">
        <f>IF(F486&gt;0,1,0)</f>
        <v>1</v>
      </c>
      <c r="BG486">
        <f>J486</f>
        <v>1</v>
      </c>
      <c r="BO486">
        <f t="shared" si="337"/>
      </c>
      <c r="BP486">
        <f t="shared" si="338"/>
      </c>
      <c r="BQ486">
        <f t="shared" si="339"/>
      </c>
      <c r="BR486">
        <f t="shared" si="340"/>
      </c>
      <c r="BS486">
        <f t="shared" si="341"/>
      </c>
      <c r="BT486">
        <f t="shared" si="342"/>
      </c>
      <c r="BU486">
        <f t="shared" si="343"/>
      </c>
      <c r="BV486">
        <f t="shared" si="344"/>
      </c>
      <c r="BW486">
        <f t="shared" si="345"/>
      </c>
      <c r="BX486">
        <f t="shared" si="346"/>
      </c>
      <c r="BY486">
        <f t="shared" si="347"/>
      </c>
      <c r="BZ486">
        <f t="shared" si="348"/>
      </c>
      <c r="CA486">
        <f t="shared" si="349"/>
      </c>
      <c r="CB486">
        <f t="shared" si="350"/>
      </c>
      <c r="CC486">
        <f t="shared" si="351"/>
      </c>
      <c r="DF486" s="28" t="str">
        <f t="shared" si="211"/>
        <v>P485</v>
      </c>
    </row>
    <row r="487" spans="1:110" ht="12.75">
      <c r="A487" s="1" t="s">
        <v>696</v>
      </c>
      <c r="B487" s="24">
        <v>1</v>
      </c>
      <c r="C487" s="110">
        <v>20220040200439</v>
      </c>
      <c r="D487" s="23">
        <v>0.37</v>
      </c>
      <c r="F487" s="23">
        <v>0.39</v>
      </c>
      <c r="H487" s="46">
        <v>0</v>
      </c>
      <c r="J487" s="11">
        <v>1</v>
      </c>
      <c r="M487" t="s">
        <v>765</v>
      </c>
      <c r="N487" t="s">
        <v>765</v>
      </c>
      <c r="O487" t="s">
        <v>765</v>
      </c>
      <c r="P487" t="s">
        <v>765</v>
      </c>
      <c r="Q487" t="s">
        <v>765</v>
      </c>
      <c r="R487" t="s">
        <v>765</v>
      </c>
      <c r="S487" s="24" t="s">
        <v>21</v>
      </c>
      <c r="T487" s="1"/>
      <c r="U487" s="15">
        <v>0</v>
      </c>
      <c r="V487" s="1"/>
      <c r="W487" s="24">
        <v>1</v>
      </c>
      <c r="X487" s="1"/>
      <c r="Y487" s="24">
        <v>1</v>
      </c>
      <c r="Z487">
        <v>1</v>
      </c>
      <c r="AG487">
        <f t="shared" si="376"/>
        <v>1</v>
      </c>
      <c r="AH487">
        <f t="shared" si="377"/>
        <v>0</v>
      </c>
      <c r="AI487">
        <f t="shared" si="335"/>
        <v>0</v>
      </c>
      <c r="AJ487">
        <f t="shared" si="378"/>
        <v>0</v>
      </c>
      <c r="AK487">
        <f t="shared" si="336"/>
        <v>0</v>
      </c>
      <c r="AL487">
        <f t="shared" si="379"/>
        <v>0</v>
      </c>
      <c r="AM487">
        <f t="shared" si="380"/>
        <v>0</v>
      </c>
      <c r="AN487">
        <v>1</v>
      </c>
      <c r="BA487">
        <v>1</v>
      </c>
      <c r="BB487">
        <v>1</v>
      </c>
      <c r="BC487">
        <v>1</v>
      </c>
      <c r="BD487">
        <f t="shared" si="333"/>
        <v>1</v>
      </c>
      <c r="BE487">
        <f aca="true" t="shared" si="384" ref="BE487:BE492">IF(F487&gt;0,1,0)</f>
        <v>1</v>
      </c>
      <c r="BF487">
        <f aca="true" t="shared" si="385" ref="BF487:BF492">IF(F487&gt;0,1,0)</f>
        <v>1</v>
      </c>
      <c r="BG487">
        <f aca="true" t="shared" si="386" ref="BG487:BG492">J487</f>
        <v>1</v>
      </c>
      <c r="BO487">
        <f t="shared" si="337"/>
      </c>
      <c r="BP487">
        <f t="shared" si="338"/>
      </c>
      <c r="BQ487">
        <f t="shared" si="339"/>
      </c>
      <c r="BR487">
        <f t="shared" si="340"/>
      </c>
      <c r="BS487">
        <f t="shared" si="341"/>
      </c>
      <c r="BT487">
        <f t="shared" si="342"/>
      </c>
      <c r="BU487">
        <f t="shared" si="343"/>
      </c>
      <c r="BV487">
        <f t="shared" si="344"/>
      </c>
      <c r="BW487">
        <f t="shared" si="345"/>
      </c>
      <c r="BX487">
        <f t="shared" si="346"/>
      </c>
      <c r="BY487">
        <f t="shared" si="347"/>
      </c>
      <c r="BZ487">
        <f t="shared" si="348"/>
      </c>
      <c r="CA487">
        <f t="shared" si="349"/>
      </c>
      <c r="CB487">
        <f t="shared" si="350"/>
      </c>
      <c r="CC487">
        <f t="shared" si="351"/>
      </c>
      <c r="DF487" s="28" t="str">
        <f t="shared" si="211"/>
        <v>P486</v>
      </c>
    </row>
    <row r="488" spans="1:110" ht="12.75">
      <c r="A488" s="1" t="s">
        <v>697</v>
      </c>
      <c r="B488" s="51">
        <v>2</v>
      </c>
      <c r="C488" s="112">
        <v>20220040200476</v>
      </c>
      <c r="D488" s="56">
        <v>0.71</v>
      </c>
      <c r="E488" s="54"/>
      <c r="F488" s="56">
        <v>1.7</v>
      </c>
      <c r="G488" s="66"/>
      <c r="H488" s="66">
        <v>1</v>
      </c>
      <c r="I488" s="56"/>
      <c r="J488" s="57">
        <v>1</v>
      </c>
      <c r="K488" s="56"/>
      <c r="L488" s="57"/>
      <c r="M488" s="56"/>
      <c r="N488" s="56"/>
      <c r="O488" s="56"/>
      <c r="P488" s="56" t="s">
        <v>765</v>
      </c>
      <c r="Q488" s="56"/>
      <c r="R488" s="56"/>
      <c r="S488" s="51" t="s">
        <v>21</v>
      </c>
      <c r="T488" s="51"/>
      <c r="U488" s="108">
        <v>6.3</v>
      </c>
      <c r="V488" s="51"/>
      <c r="W488" s="51">
        <v>1</v>
      </c>
      <c r="X488" s="51"/>
      <c r="Y488" s="51">
        <v>1</v>
      </c>
      <c r="Z488" s="56"/>
      <c r="AA488" s="56"/>
      <c r="AB488" s="56"/>
      <c r="AC488" s="56"/>
      <c r="AD488" s="56"/>
      <c r="AE488" s="56">
        <v>1</v>
      </c>
      <c r="AG488">
        <f t="shared" si="376"/>
        <v>0</v>
      </c>
      <c r="AH488">
        <f t="shared" si="377"/>
        <v>0</v>
      </c>
      <c r="AI488">
        <f t="shared" si="335"/>
        <v>0</v>
      </c>
      <c r="AJ488">
        <f t="shared" si="378"/>
        <v>0</v>
      </c>
      <c r="AK488">
        <f t="shared" si="336"/>
        <v>0</v>
      </c>
      <c r="AL488">
        <f t="shared" si="379"/>
        <v>1</v>
      </c>
      <c r="AM488">
        <f t="shared" si="380"/>
        <v>0</v>
      </c>
      <c r="AY488">
        <v>1</v>
      </c>
      <c r="BA488">
        <v>1</v>
      </c>
      <c r="BB488">
        <v>1</v>
      </c>
      <c r="BC488">
        <v>1</v>
      </c>
      <c r="BD488">
        <f t="shared" si="333"/>
        <v>1</v>
      </c>
      <c r="BE488">
        <f t="shared" si="384"/>
        <v>1</v>
      </c>
      <c r="BF488">
        <f t="shared" si="385"/>
        <v>1</v>
      </c>
      <c r="BG488">
        <f t="shared" si="386"/>
        <v>1</v>
      </c>
      <c r="BO488">
        <f t="shared" si="337"/>
      </c>
      <c r="BP488">
        <f t="shared" si="338"/>
      </c>
      <c r="BQ488">
        <f t="shared" si="339"/>
      </c>
      <c r="BR488">
        <f t="shared" si="340"/>
      </c>
      <c r="BS488">
        <f t="shared" si="341"/>
      </c>
      <c r="BT488">
        <f t="shared" si="342"/>
      </c>
      <c r="BU488">
        <f t="shared" si="343"/>
      </c>
      <c r="BV488">
        <f t="shared" si="344"/>
      </c>
      <c r="BW488">
        <f t="shared" si="345"/>
      </c>
      <c r="BX488">
        <f t="shared" si="346"/>
      </c>
      <c r="BY488">
        <f t="shared" si="347"/>
      </c>
      <c r="BZ488">
        <f t="shared" si="348"/>
      </c>
      <c r="CA488">
        <f t="shared" si="349"/>
      </c>
      <c r="CB488">
        <f t="shared" si="350"/>
      </c>
      <c r="CC488">
        <f t="shared" si="351"/>
      </c>
      <c r="DB488">
        <v>1</v>
      </c>
      <c r="DF488" s="28" t="str">
        <f t="shared" si="211"/>
        <v>P487</v>
      </c>
    </row>
    <row r="489" spans="1:110" ht="12.75">
      <c r="A489" s="1" t="s">
        <v>698</v>
      </c>
      <c r="B489" s="24">
        <v>3</v>
      </c>
      <c r="C489" s="110">
        <v>20220040200455</v>
      </c>
      <c r="D489" s="23">
        <v>0.37</v>
      </c>
      <c r="F489" s="23">
        <v>0.9</v>
      </c>
      <c r="H489" s="46">
        <v>4</v>
      </c>
      <c r="I489" s="46">
        <v>0</v>
      </c>
      <c r="J489" s="11">
        <v>1</v>
      </c>
      <c r="M489" t="s">
        <v>765</v>
      </c>
      <c r="N489" t="s">
        <v>765</v>
      </c>
      <c r="O489" t="s">
        <v>765</v>
      </c>
      <c r="P489" t="s">
        <v>765</v>
      </c>
      <c r="Q489" t="s">
        <v>765</v>
      </c>
      <c r="R489" t="s">
        <v>765</v>
      </c>
      <c r="S489" s="24" t="s">
        <v>21</v>
      </c>
      <c r="T489" s="1"/>
      <c r="U489" s="114">
        <v>1.2</v>
      </c>
      <c r="V489" s="1"/>
      <c r="W489" s="24">
        <v>1</v>
      </c>
      <c r="X489" s="1"/>
      <c r="Y489" s="24">
        <v>1</v>
      </c>
      <c r="Z489">
        <v>1</v>
      </c>
      <c r="AG489">
        <f t="shared" si="376"/>
        <v>1</v>
      </c>
      <c r="AH489">
        <f t="shared" si="377"/>
        <v>0</v>
      </c>
      <c r="AI489">
        <f t="shared" si="335"/>
        <v>0</v>
      </c>
      <c r="AJ489">
        <f t="shared" si="378"/>
        <v>0</v>
      </c>
      <c r="AK489">
        <f t="shared" si="336"/>
        <v>0</v>
      </c>
      <c r="AL489">
        <f t="shared" si="379"/>
        <v>0</v>
      </c>
      <c r="AM489">
        <f t="shared" si="380"/>
        <v>0</v>
      </c>
      <c r="AO489">
        <v>1</v>
      </c>
      <c r="BA489">
        <v>1</v>
      </c>
      <c r="BB489">
        <v>1</v>
      </c>
      <c r="BC489">
        <v>1</v>
      </c>
      <c r="BD489">
        <f t="shared" si="333"/>
        <v>1</v>
      </c>
      <c r="BE489">
        <f t="shared" si="384"/>
        <v>1</v>
      </c>
      <c r="BF489">
        <f t="shared" si="385"/>
        <v>1</v>
      </c>
      <c r="BG489">
        <f t="shared" si="386"/>
        <v>1</v>
      </c>
      <c r="BI489">
        <v>1</v>
      </c>
      <c r="BO489">
        <f t="shared" si="337"/>
      </c>
      <c r="BP489">
        <f t="shared" si="338"/>
        <v>1</v>
      </c>
      <c r="BQ489">
        <f t="shared" si="339"/>
      </c>
      <c r="BR489">
        <f t="shared" si="340"/>
      </c>
      <c r="BS489">
        <f t="shared" si="341"/>
      </c>
      <c r="BT489">
        <f t="shared" si="342"/>
      </c>
      <c r="BU489">
        <f t="shared" si="343"/>
      </c>
      <c r="BV489">
        <f t="shared" si="344"/>
      </c>
      <c r="BW489">
        <f t="shared" si="345"/>
      </c>
      <c r="BX489">
        <f t="shared" si="346"/>
      </c>
      <c r="BY489">
        <f t="shared" si="347"/>
      </c>
      <c r="BZ489">
        <f t="shared" si="348"/>
      </c>
      <c r="CA489">
        <f t="shared" si="349"/>
      </c>
      <c r="CB489">
        <f t="shared" si="350"/>
      </c>
      <c r="CC489">
        <f t="shared" si="351"/>
      </c>
      <c r="DF489" s="28" t="str">
        <f t="shared" si="211"/>
        <v>P488</v>
      </c>
    </row>
    <row r="490" spans="1:110" ht="12.75">
      <c r="A490" s="1" t="s">
        <v>699</v>
      </c>
      <c r="B490" s="24">
        <v>4</v>
      </c>
      <c r="C490" s="110">
        <v>20220040200475</v>
      </c>
      <c r="D490" s="23">
        <v>0.36</v>
      </c>
      <c r="F490" s="23">
        <v>0.43</v>
      </c>
      <c r="H490" s="46">
        <v>2</v>
      </c>
      <c r="I490" s="46">
        <v>3</v>
      </c>
      <c r="J490" s="11">
        <v>1</v>
      </c>
      <c r="M490" t="s">
        <v>765</v>
      </c>
      <c r="N490" t="s">
        <v>765</v>
      </c>
      <c r="O490" t="s">
        <v>765</v>
      </c>
      <c r="P490" t="s">
        <v>765</v>
      </c>
      <c r="Q490" t="s">
        <v>765</v>
      </c>
      <c r="R490" t="s">
        <v>765</v>
      </c>
      <c r="S490" s="24" t="s">
        <v>21</v>
      </c>
      <c r="T490" s="1"/>
      <c r="U490" s="15">
        <v>0</v>
      </c>
      <c r="V490" s="1"/>
      <c r="W490" s="24">
        <v>0</v>
      </c>
      <c r="X490" s="1"/>
      <c r="Y490" s="24">
        <v>0</v>
      </c>
      <c r="Z490">
        <v>1</v>
      </c>
      <c r="AG490">
        <f t="shared" si="376"/>
        <v>1</v>
      </c>
      <c r="AH490">
        <f t="shared" si="377"/>
        <v>0</v>
      </c>
      <c r="AI490">
        <f t="shared" si="335"/>
        <v>0</v>
      </c>
      <c r="AJ490">
        <f t="shared" si="378"/>
        <v>0</v>
      </c>
      <c r="AK490">
        <f t="shared" si="336"/>
        <v>0</v>
      </c>
      <c r="AL490">
        <f t="shared" si="379"/>
        <v>0</v>
      </c>
      <c r="AM490">
        <f t="shared" si="380"/>
        <v>0</v>
      </c>
      <c r="AN490">
        <v>1</v>
      </c>
      <c r="BA490">
        <v>1</v>
      </c>
      <c r="BB490">
        <v>1</v>
      </c>
      <c r="BC490">
        <v>1</v>
      </c>
      <c r="BD490">
        <f t="shared" si="333"/>
        <v>1</v>
      </c>
      <c r="BE490">
        <f t="shared" si="384"/>
        <v>1</v>
      </c>
      <c r="BF490">
        <f t="shared" si="385"/>
        <v>1</v>
      </c>
      <c r="BG490">
        <f t="shared" si="386"/>
        <v>1</v>
      </c>
      <c r="BO490">
        <f t="shared" si="337"/>
      </c>
      <c r="BP490">
        <f t="shared" si="338"/>
      </c>
      <c r="BQ490">
        <f t="shared" si="339"/>
      </c>
      <c r="BR490">
        <f t="shared" si="340"/>
      </c>
      <c r="BS490">
        <f t="shared" si="341"/>
      </c>
      <c r="BT490">
        <f t="shared" si="342"/>
      </c>
      <c r="BU490">
        <f t="shared" si="343"/>
      </c>
      <c r="BV490">
        <f t="shared" si="344"/>
      </c>
      <c r="BW490">
        <f t="shared" si="345"/>
      </c>
      <c r="BX490">
        <f t="shared" si="346"/>
      </c>
      <c r="BY490">
        <f t="shared" si="347"/>
      </c>
      <c r="BZ490">
        <f t="shared" si="348"/>
      </c>
      <c r="CA490">
        <f t="shared" si="349"/>
      </c>
      <c r="CB490">
        <f t="shared" si="350"/>
      </c>
      <c r="CC490">
        <f t="shared" si="351"/>
      </c>
      <c r="DF490" s="28" t="str">
        <f t="shared" si="211"/>
        <v>P489</v>
      </c>
    </row>
    <row r="491" spans="1:110" ht="12.75">
      <c r="A491" s="1" t="s">
        <v>700</v>
      </c>
      <c r="B491" s="24">
        <v>5</v>
      </c>
      <c r="C491" s="110">
        <v>20220040200479</v>
      </c>
      <c r="D491" s="23">
        <v>0.48</v>
      </c>
      <c r="F491" s="23">
        <v>0.5</v>
      </c>
      <c r="H491" s="46">
        <v>2</v>
      </c>
      <c r="J491" s="11">
        <v>1</v>
      </c>
      <c r="M491" t="s">
        <v>765</v>
      </c>
      <c r="N491" t="s">
        <v>765</v>
      </c>
      <c r="O491" t="s">
        <v>765</v>
      </c>
      <c r="P491" t="s">
        <v>765</v>
      </c>
      <c r="Q491" t="s">
        <v>765</v>
      </c>
      <c r="R491" t="s">
        <v>765</v>
      </c>
      <c r="S491" s="24" t="s">
        <v>21</v>
      </c>
      <c r="T491" s="1"/>
      <c r="U491" s="15">
        <v>0</v>
      </c>
      <c r="V491" s="1"/>
      <c r="W491" s="24">
        <v>0</v>
      </c>
      <c r="X491" s="1"/>
      <c r="Y491" s="24">
        <v>0</v>
      </c>
      <c r="Z491">
        <v>1</v>
      </c>
      <c r="AG491">
        <f t="shared" si="376"/>
        <v>1</v>
      </c>
      <c r="AH491">
        <f t="shared" si="377"/>
        <v>0</v>
      </c>
      <c r="AI491">
        <f t="shared" si="335"/>
        <v>0</v>
      </c>
      <c r="AJ491">
        <f t="shared" si="378"/>
        <v>0</v>
      </c>
      <c r="AK491">
        <f t="shared" si="336"/>
        <v>0</v>
      </c>
      <c r="AL491">
        <f t="shared" si="379"/>
        <v>0</v>
      </c>
      <c r="AM491">
        <f t="shared" si="380"/>
        <v>0</v>
      </c>
      <c r="AN491">
        <v>1</v>
      </c>
      <c r="BA491">
        <v>1</v>
      </c>
      <c r="BB491">
        <v>1</v>
      </c>
      <c r="BC491">
        <v>1</v>
      </c>
      <c r="BD491">
        <f t="shared" si="333"/>
        <v>1</v>
      </c>
      <c r="BE491">
        <f t="shared" si="384"/>
        <v>1</v>
      </c>
      <c r="BF491">
        <f t="shared" si="385"/>
        <v>1</v>
      </c>
      <c r="BG491">
        <f t="shared" si="386"/>
        <v>1</v>
      </c>
      <c r="BO491">
        <f t="shared" si="337"/>
      </c>
      <c r="BP491">
        <f t="shared" si="338"/>
      </c>
      <c r="BQ491">
        <f t="shared" si="339"/>
      </c>
      <c r="BR491">
        <f t="shared" si="340"/>
      </c>
      <c r="BS491">
        <f t="shared" si="341"/>
      </c>
      <c r="BT491">
        <f t="shared" si="342"/>
      </c>
      <c r="BU491">
        <f t="shared" si="343"/>
      </c>
      <c r="BV491">
        <f t="shared" si="344"/>
      </c>
      <c r="BW491">
        <f t="shared" si="345"/>
      </c>
      <c r="BX491">
        <f t="shared" si="346"/>
      </c>
      <c r="BY491">
        <f t="shared" si="347"/>
      </c>
      <c r="BZ491">
        <f t="shared" si="348"/>
      </c>
      <c r="CA491">
        <f t="shared" si="349"/>
      </c>
      <c r="CB491">
        <f t="shared" si="350"/>
      </c>
      <c r="CC491">
        <f t="shared" si="351"/>
      </c>
      <c r="DF491" s="28" t="str">
        <f t="shared" si="211"/>
        <v>P490</v>
      </c>
    </row>
    <row r="492" spans="1:110" ht="12.75">
      <c r="A492" s="1" t="s">
        <v>701</v>
      </c>
      <c r="B492" s="24">
        <v>6</v>
      </c>
      <c r="C492" s="110">
        <v>20220040200469</v>
      </c>
      <c r="D492" s="23">
        <v>0.48</v>
      </c>
      <c r="F492" s="23">
        <v>0.61</v>
      </c>
      <c r="H492" s="46">
        <v>1</v>
      </c>
      <c r="I492" s="46">
        <v>1</v>
      </c>
      <c r="J492" s="11">
        <v>1</v>
      </c>
      <c r="M492" t="s">
        <v>765</v>
      </c>
      <c r="N492" t="s">
        <v>765</v>
      </c>
      <c r="O492" t="s">
        <v>765</v>
      </c>
      <c r="P492" t="s">
        <v>765</v>
      </c>
      <c r="Q492" t="s">
        <v>765</v>
      </c>
      <c r="R492" t="s">
        <v>765</v>
      </c>
      <c r="S492" s="24" t="s">
        <v>21</v>
      </c>
      <c r="T492" s="1"/>
      <c r="U492" s="15">
        <v>0</v>
      </c>
      <c r="V492" s="1"/>
      <c r="W492" s="24">
        <v>1</v>
      </c>
      <c r="X492" s="1"/>
      <c r="Y492" s="24">
        <v>1</v>
      </c>
      <c r="Z492">
        <v>1</v>
      </c>
      <c r="AG492">
        <f t="shared" si="376"/>
        <v>1</v>
      </c>
      <c r="AH492">
        <f t="shared" si="377"/>
        <v>0</v>
      </c>
      <c r="AI492">
        <f t="shared" si="335"/>
        <v>0</v>
      </c>
      <c r="AJ492">
        <f t="shared" si="378"/>
        <v>0</v>
      </c>
      <c r="AK492">
        <f t="shared" si="336"/>
        <v>0</v>
      </c>
      <c r="AL492">
        <f t="shared" si="379"/>
        <v>0</v>
      </c>
      <c r="AM492">
        <f t="shared" si="380"/>
        <v>0</v>
      </c>
      <c r="AN492">
        <v>1</v>
      </c>
      <c r="BA492">
        <v>1</v>
      </c>
      <c r="BB492">
        <v>1</v>
      </c>
      <c r="BC492">
        <v>1</v>
      </c>
      <c r="BD492">
        <f t="shared" si="333"/>
        <v>1</v>
      </c>
      <c r="BE492">
        <f t="shared" si="384"/>
        <v>1</v>
      </c>
      <c r="BF492">
        <f t="shared" si="385"/>
        <v>1</v>
      </c>
      <c r="BG492">
        <f t="shared" si="386"/>
        <v>1</v>
      </c>
      <c r="BO492">
        <f t="shared" si="337"/>
      </c>
      <c r="BP492">
        <f t="shared" si="338"/>
      </c>
      <c r="BQ492">
        <f t="shared" si="339"/>
      </c>
      <c r="BR492">
        <f t="shared" si="340"/>
      </c>
      <c r="BS492">
        <f t="shared" si="341"/>
      </c>
      <c r="BT492">
        <f t="shared" si="342"/>
      </c>
      <c r="BU492">
        <f t="shared" si="343"/>
      </c>
      <c r="BV492">
        <f t="shared" si="344"/>
      </c>
      <c r="BW492">
        <f t="shared" si="345"/>
      </c>
      <c r="BX492">
        <f t="shared" si="346"/>
      </c>
      <c r="BY492">
        <f t="shared" si="347"/>
      </c>
      <c r="BZ492">
        <f t="shared" si="348"/>
      </c>
      <c r="CA492">
        <f t="shared" si="349"/>
      </c>
      <c r="CB492">
        <f t="shared" si="350"/>
      </c>
      <c r="CC492">
        <f t="shared" si="351"/>
      </c>
      <c r="DF492" s="28" t="str">
        <f t="shared" si="211"/>
        <v>P491</v>
      </c>
    </row>
    <row r="493" spans="1:110" ht="12.75">
      <c r="A493" s="1" t="s">
        <v>703</v>
      </c>
      <c r="B493" s="24">
        <v>0</v>
      </c>
      <c r="C493" s="110">
        <v>20220040200452</v>
      </c>
      <c r="D493" s="23">
        <v>0.43</v>
      </c>
      <c r="F493" s="23">
        <v>0.48</v>
      </c>
      <c r="H493" s="46">
        <v>2</v>
      </c>
      <c r="I493" s="46">
        <v>3</v>
      </c>
      <c r="J493" s="11">
        <v>1</v>
      </c>
      <c r="M493" t="s">
        <v>765</v>
      </c>
      <c r="N493" t="s">
        <v>765</v>
      </c>
      <c r="O493" t="s">
        <v>765</v>
      </c>
      <c r="P493" t="s">
        <v>765</v>
      </c>
      <c r="Q493" t="s">
        <v>765</v>
      </c>
      <c r="R493" t="s">
        <v>765</v>
      </c>
      <c r="S493" s="24" t="s">
        <v>21</v>
      </c>
      <c r="T493" s="1"/>
      <c r="U493" s="15">
        <v>0</v>
      </c>
      <c r="V493" s="1"/>
      <c r="W493" s="24">
        <v>1</v>
      </c>
      <c r="X493" s="1"/>
      <c r="Y493" s="24">
        <v>1</v>
      </c>
      <c r="Z493">
        <v>1</v>
      </c>
      <c r="AG493">
        <f aca="true" t="shared" si="387" ref="AG493:AG506">IF(J493=1,Z493,0)</f>
        <v>1</v>
      </c>
      <c r="AH493">
        <f aca="true" t="shared" si="388" ref="AH493:AH506">IF(J493=1,AA493,0)</f>
        <v>0</v>
      </c>
      <c r="AI493">
        <f t="shared" si="335"/>
        <v>0</v>
      </c>
      <c r="AJ493">
        <f aca="true" t="shared" si="389" ref="AJ493:AJ506">AD493</f>
        <v>0</v>
      </c>
      <c r="AK493">
        <f t="shared" si="336"/>
        <v>0</v>
      </c>
      <c r="AL493">
        <f aca="true" t="shared" si="390" ref="AL493:AL506">AE493</f>
        <v>0</v>
      </c>
      <c r="AM493">
        <f aca="true" t="shared" si="391" ref="AM493:AM506">AF493</f>
        <v>0</v>
      </c>
      <c r="AN493">
        <v>1</v>
      </c>
      <c r="BA493">
        <v>1</v>
      </c>
      <c r="BB493">
        <v>1</v>
      </c>
      <c r="BC493">
        <v>1</v>
      </c>
      <c r="BD493">
        <f t="shared" si="333"/>
        <v>1</v>
      </c>
      <c r="BE493">
        <f aca="true" t="shared" si="392" ref="BE493:BE499">IF(F493&gt;0,1,0)</f>
        <v>1</v>
      </c>
      <c r="BF493">
        <f aca="true" t="shared" si="393" ref="BF493:BF499">IF(F493&gt;0,1,0)</f>
        <v>1</v>
      </c>
      <c r="BG493">
        <f aca="true" t="shared" si="394" ref="BG493:BG499">J493</f>
        <v>1</v>
      </c>
      <c r="BO493">
        <f t="shared" si="337"/>
      </c>
      <c r="BP493">
        <f t="shared" si="338"/>
      </c>
      <c r="BQ493">
        <f t="shared" si="339"/>
      </c>
      <c r="BR493">
        <f t="shared" si="340"/>
      </c>
      <c r="BS493">
        <f t="shared" si="341"/>
      </c>
      <c r="BT493">
        <f t="shared" si="342"/>
      </c>
      <c r="BU493">
        <f t="shared" si="343"/>
      </c>
      <c r="BV493">
        <f t="shared" si="344"/>
      </c>
      <c r="BW493">
        <f t="shared" si="345"/>
      </c>
      <c r="BX493">
        <f t="shared" si="346"/>
      </c>
      <c r="BY493">
        <f t="shared" si="347"/>
      </c>
      <c r="BZ493">
        <f t="shared" si="348"/>
      </c>
      <c r="CA493">
        <f t="shared" si="349"/>
      </c>
      <c r="CB493">
        <f t="shared" si="350"/>
      </c>
      <c r="CC493">
        <f t="shared" si="351"/>
      </c>
      <c r="DF493" s="28" t="str">
        <f t="shared" si="211"/>
        <v>P492</v>
      </c>
    </row>
    <row r="494" spans="1:110" ht="12.75">
      <c r="A494" s="1" t="s">
        <v>704</v>
      </c>
      <c r="B494" s="24">
        <v>1</v>
      </c>
      <c r="C494" s="110">
        <v>20220040200463</v>
      </c>
      <c r="D494" s="23">
        <v>0.37</v>
      </c>
      <c r="F494" s="23">
        <v>0.44</v>
      </c>
      <c r="H494" s="46">
        <v>6</v>
      </c>
      <c r="I494" s="46">
        <v>1</v>
      </c>
      <c r="J494" s="11">
        <v>1</v>
      </c>
      <c r="M494" t="s">
        <v>765</v>
      </c>
      <c r="N494" t="s">
        <v>765</v>
      </c>
      <c r="O494" t="s">
        <v>765</v>
      </c>
      <c r="P494" t="s">
        <v>765</v>
      </c>
      <c r="Q494" t="s">
        <v>765</v>
      </c>
      <c r="R494" t="s">
        <v>765</v>
      </c>
      <c r="S494" s="24" t="s">
        <v>21</v>
      </c>
      <c r="T494" s="1"/>
      <c r="U494" s="15">
        <v>0</v>
      </c>
      <c r="V494" s="1"/>
      <c r="W494" s="24">
        <v>0</v>
      </c>
      <c r="X494" s="1"/>
      <c r="Y494" s="24">
        <v>0</v>
      </c>
      <c r="Z494">
        <v>1</v>
      </c>
      <c r="AG494">
        <f t="shared" si="387"/>
        <v>1</v>
      </c>
      <c r="AH494">
        <f t="shared" si="388"/>
        <v>0</v>
      </c>
      <c r="AI494">
        <f t="shared" si="335"/>
        <v>0</v>
      </c>
      <c r="AJ494">
        <f t="shared" si="389"/>
        <v>0</v>
      </c>
      <c r="AK494">
        <f t="shared" si="336"/>
        <v>0</v>
      </c>
      <c r="AL494">
        <f t="shared" si="390"/>
        <v>0</v>
      </c>
      <c r="AM494">
        <f t="shared" si="391"/>
        <v>0</v>
      </c>
      <c r="AN494">
        <v>1</v>
      </c>
      <c r="BA494">
        <v>1</v>
      </c>
      <c r="BB494">
        <v>1</v>
      </c>
      <c r="BC494">
        <v>1</v>
      </c>
      <c r="BD494">
        <f t="shared" si="333"/>
        <v>1</v>
      </c>
      <c r="BE494">
        <f t="shared" si="392"/>
        <v>1</v>
      </c>
      <c r="BF494">
        <f t="shared" si="393"/>
        <v>1</v>
      </c>
      <c r="BG494">
        <f t="shared" si="394"/>
        <v>1</v>
      </c>
      <c r="BO494">
        <f t="shared" si="337"/>
      </c>
      <c r="BP494">
        <f t="shared" si="338"/>
      </c>
      <c r="BQ494">
        <f t="shared" si="339"/>
      </c>
      <c r="BR494">
        <f t="shared" si="340"/>
      </c>
      <c r="BS494">
        <f t="shared" si="341"/>
      </c>
      <c r="BT494">
        <f t="shared" si="342"/>
      </c>
      <c r="BU494">
        <f t="shared" si="343"/>
      </c>
      <c r="BV494">
        <f t="shared" si="344"/>
      </c>
      <c r="BW494">
        <f t="shared" si="345"/>
      </c>
      <c r="BX494">
        <f t="shared" si="346"/>
      </c>
      <c r="BY494">
        <f t="shared" si="347"/>
      </c>
      <c r="BZ494">
        <f t="shared" si="348"/>
      </c>
      <c r="CA494">
        <f t="shared" si="349"/>
      </c>
      <c r="CB494">
        <f t="shared" si="350"/>
      </c>
      <c r="CC494">
        <f t="shared" si="351"/>
      </c>
      <c r="DF494" s="28" t="str">
        <f t="shared" si="211"/>
        <v>P493</v>
      </c>
    </row>
    <row r="495" spans="1:110" ht="12.75">
      <c r="A495" s="1" t="s">
        <v>705</v>
      </c>
      <c r="B495" s="24">
        <v>2</v>
      </c>
      <c r="C495" s="110">
        <v>20220040200482</v>
      </c>
      <c r="D495" s="23">
        <v>1.17</v>
      </c>
      <c r="F495" s="23">
        <v>1.6</v>
      </c>
      <c r="H495" s="46">
        <v>0</v>
      </c>
      <c r="I495" s="46">
        <v>0</v>
      </c>
      <c r="J495" s="11">
        <v>1</v>
      </c>
      <c r="M495" t="s">
        <v>765</v>
      </c>
      <c r="N495" t="s">
        <v>765</v>
      </c>
      <c r="O495" t="s">
        <v>765</v>
      </c>
      <c r="P495" t="s">
        <v>765</v>
      </c>
      <c r="Q495" t="s">
        <v>765</v>
      </c>
      <c r="R495" t="s">
        <v>765</v>
      </c>
      <c r="S495" s="24" t="s">
        <v>21</v>
      </c>
      <c r="T495" s="1"/>
      <c r="U495" s="114">
        <v>5.4</v>
      </c>
      <c r="V495" s="1"/>
      <c r="W495" s="1"/>
      <c r="X495" s="1"/>
      <c r="Y495" s="1"/>
      <c r="AC495">
        <v>1</v>
      </c>
      <c r="AG495">
        <f t="shared" si="387"/>
        <v>0</v>
      </c>
      <c r="AH495">
        <f t="shared" si="388"/>
        <v>0</v>
      </c>
      <c r="AI495">
        <f t="shared" si="335"/>
        <v>0</v>
      </c>
      <c r="AJ495">
        <f t="shared" si="389"/>
        <v>0</v>
      </c>
      <c r="AK495">
        <f t="shared" si="336"/>
        <v>1</v>
      </c>
      <c r="AL495">
        <f t="shared" si="390"/>
        <v>0</v>
      </c>
      <c r="AM495">
        <f t="shared" si="391"/>
        <v>0</v>
      </c>
      <c r="AV495">
        <v>1</v>
      </c>
      <c r="BA495">
        <v>1</v>
      </c>
      <c r="BB495">
        <v>1</v>
      </c>
      <c r="BC495">
        <v>1</v>
      </c>
      <c r="BD495">
        <f t="shared" si="333"/>
        <v>1</v>
      </c>
      <c r="BE495">
        <f t="shared" si="392"/>
        <v>1</v>
      </c>
      <c r="BF495">
        <f t="shared" si="393"/>
        <v>1</v>
      </c>
      <c r="BG495">
        <f t="shared" si="394"/>
        <v>1</v>
      </c>
      <c r="BO495">
        <f t="shared" si="337"/>
      </c>
      <c r="BP495">
        <f t="shared" si="338"/>
      </c>
      <c r="BQ495">
        <f t="shared" si="339"/>
      </c>
      <c r="BR495">
        <f t="shared" si="340"/>
      </c>
      <c r="BS495">
        <f t="shared" si="341"/>
      </c>
      <c r="BT495">
        <f t="shared" si="342"/>
      </c>
      <c r="BU495">
        <f t="shared" si="343"/>
      </c>
      <c r="BV495">
        <f t="shared" si="344"/>
      </c>
      <c r="BW495">
        <f t="shared" si="345"/>
      </c>
      <c r="BX495">
        <f t="shared" si="346"/>
      </c>
      <c r="BY495">
        <f t="shared" si="347"/>
      </c>
      <c r="BZ495">
        <f t="shared" si="348"/>
      </c>
      <c r="CA495">
        <f t="shared" si="349"/>
      </c>
      <c r="CB495">
        <f t="shared" si="350"/>
      </c>
      <c r="CC495">
        <f t="shared" si="351"/>
      </c>
      <c r="CL495">
        <v>1</v>
      </c>
      <c r="DF495" s="28" t="str">
        <f t="shared" si="211"/>
        <v>P494</v>
      </c>
    </row>
    <row r="496" spans="1:110" ht="12.75">
      <c r="A496" s="1" t="s">
        <v>706</v>
      </c>
      <c r="B496" s="24">
        <v>3</v>
      </c>
      <c r="C496" s="110">
        <v>20220040200478</v>
      </c>
      <c r="D496" s="23">
        <v>0.36</v>
      </c>
      <c r="F496" s="23">
        <v>0.4</v>
      </c>
      <c r="H496" s="46">
        <v>6</v>
      </c>
      <c r="J496" s="11">
        <v>1</v>
      </c>
      <c r="M496" t="s">
        <v>765</v>
      </c>
      <c r="N496" t="s">
        <v>765</v>
      </c>
      <c r="O496" t="s">
        <v>765</v>
      </c>
      <c r="P496" t="s">
        <v>765</v>
      </c>
      <c r="Q496" t="s">
        <v>765</v>
      </c>
      <c r="R496" t="s">
        <v>765</v>
      </c>
      <c r="S496" s="24" t="s">
        <v>21</v>
      </c>
      <c r="T496" s="1"/>
      <c r="U496" s="15">
        <v>0</v>
      </c>
      <c r="V496" s="1"/>
      <c r="W496" s="1">
        <v>1</v>
      </c>
      <c r="X496" s="1"/>
      <c r="Y496" s="1">
        <v>1</v>
      </c>
      <c r="Z496">
        <v>1</v>
      </c>
      <c r="AG496">
        <f t="shared" si="387"/>
        <v>1</v>
      </c>
      <c r="AH496">
        <f t="shared" si="388"/>
        <v>0</v>
      </c>
      <c r="AI496">
        <f t="shared" si="335"/>
        <v>0</v>
      </c>
      <c r="AJ496">
        <f t="shared" si="389"/>
        <v>0</v>
      </c>
      <c r="AK496">
        <f t="shared" si="336"/>
        <v>0</v>
      </c>
      <c r="AL496">
        <f t="shared" si="390"/>
        <v>0</v>
      </c>
      <c r="AM496">
        <f t="shared" si="391"/>
        <v>0</v>
      </c>
      <c r="AN496">
        <v>1</v>
      </c>
      <c r="BA496">
        <v>1</v>
      </c>
      <c r="BB496">
        <v>1</v>
      </c>
      <c r="BC496">
        <v>1</v>
      </c>
      <c r="BD496">
        <f t="shared" si="333"/>
        <v>1</v>
      </c>
      <c r="BE496">
        <f t="shared" si="392"/>
        <v>1</v>
      </c>
      <c r="BF496">
        <f t="shared" si="393"/>
        <v>1</v>
      </c>
      <c r="BG496">
        <f t="shared" si="394"/>
        <v>1</v>
      </c>
      <c r="BO496">
        <f t="shared" si="337"/>
      </c>
      <c r="BP496">
        <f t="shared" si="338"/>
      </c>
      <c r="BQ496">
        <f t="shared" si="339"/>
      </c>
      <c r="BR496">
        <f t="shared" si="340"/>
      </c>
      <c r="BS496">
        <f t="shared" si="341"/>
      </c>
      <c r="BT496">
        <f t="shared" si="342"/>
      </c>
      <c r="BU496">
        <f t="shared" si="343"/>
      </c>
      <c r="BV496">
        <f t="shared" si="344"/>
      </c>
      <c r="BW496">
        <f t="shared" si="345"/>
      </c>
      <c r="BX496">
        <f t="shared" si="346"/>
      </c>
      <c r="BY496">
        <f t="shared" si="347"/>
      </c>
      <c r="BZ496">
        <f t="shared" si="348"/>
      </c>
      <c r="CA496">
        <f t="shared" si="349"/>
      </c>
      <c r="CB496">
        <f t="shared" si="350"/>
      </c>
      <c r="CC496">
        <f t="shared" si="351"/>
      </c>
      <c r="DF496" s="28" t="str">
        <f t="shared" si="211"/>
        <v>P495</v>
      </c>
    </row>
    <row r="497" spans="1:110" ht="12.75">
      <c r="A497" s="1" t="s">
        <v>707</v>
      </c>
      <c r="B497" s="24">
        <v>4</v>
      </c>
      <c r="C497" s="110">
        <v>20220040200444</v>
      </c>
      <c r="D497" s="23">
        <v>0.39</v>
      </c>
      <c r="F497" s="23">
        <v>0.37</v>
      </c>
      <c r="H497" s="46">
        <v>2</v>
      </c>
      <c r="J497" s="11">
        <v>1</v>
      </c>
      <c r="M497" t="s">
        <v>765</v>
      </c>
      <c r="N497" t="s">
        <v>765</v>
      </c>
      <c r="O497" t="s">
        <v>765</v>
      </c>
      <c r="P497" t="s">
        <v>765</v>
      </c>
      <c r="Q497" t="s">
        <v>765</v>
      </c>
      <c r="R497" t="s">
        <v>765</v>
      </c>
      <c r="S497" s="24" t="s">
        <v>21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387"/>
        <v>1</v>
      </c>
      <c r="AH497">
        <f t="shared" si="388"/>
        <v>0</v>
      </c>
      <c r="AI497">
        <f t="shared" si="335"/>
        <v>0</v>
      </c>
      <c r="AJ497">
        <f t="shared" si="389"/>
        <v>0</v>
      </c>
      <c r="AK497">
        <f t="shared" si="336"/>
        <v>0</v>
      </c>
      <c r="AL497">
        <f t="shared" si="390"/>
        <v>0</v>
      </c>
      <c r="AM497">
        <f t="shared" si="391"/>
        <v>0</v>
      </c>
      <c r="AO497">
        <v>1</v>
      </c>
      <c r="BA497">
        <v>1</v>
      </c>
      <c r="BB497">
        <v>1</v>
      </c>
      <c r="BC497">
        <v>1</v>
      </c>
      <c r="BD497">
        <f t="shared" si="333"/>
        <v>1</v>
      </c>
      <c r="BE497">
        <f t="shared" si="392"/>
        <v>1</v>
      </c>
      <c r="BF497">
        <f t="shared" si="393"/>
        <v>1</v>
      </c>
      <c r="BG497">
        <f t="shared" si="394"/>
        <v>1</v>
      </c>
      <c r="BI497">
        <v>1</v>
      </c>
      <c r="BL497">
        <v>1</v>
      </c>
      <c r="BO497">
        <f t="shared" si="337"/>
      </c>
      <c r="BP497">
        <f t="shared" si="338"/>
        <v>1</v>
      </c>
      <c r="BQ497">
        <f t="shared" si="339"/>
      </c>
      <c r="BR497">
        <f t="shared" si="340"/>
      </c>
      <c r="BS497">
        <f t="shared" si="341"/>
        <v>1</v>
      </c>
      <c r="BT497">
        <f t="shared" si="342"/>
      </c>
      <c r="BU497">
        <f t="shared" si="343"/>
      </c>
      <c r="BV497">
        <f t="shared" si="344"/>
      </c>
      <c r="BW497">
        <f t="shared" si="345"/>
      </c>
      <c r="BX497">
        <f t="shared" si="346"/>
      </c>
      <c r="BY497">
        <f t="shared" si="347"/>
      </c>
      <c r="BZ497">
        <f t="shared" si="348"/>
      </c>
      <c r="CA497">
        <f t="shared" si="349"/>
      </c>
      <c r="CB497">
        <f t="shared" si="350"/>
      </c>
      <c r="CC497">
        <f t="shared" si="351"/>
      </c>
      <c r="DF497" s="28" t="str">
        <f t="shared" si="211"/>
        <v>P496</v>
      </c>
    </row>
    <row r="498" spans="1:110" ht="12.75">
      <c r="A498" s="1" t="s">
        <v>708</v>
      </c>
      <c r="B498" s="24">
        <v>5</v>
      </c>
      <c r="C498" s="110">
        <v>20220040200454</v>
      </c>
      <c r="D498" s="23">
        <v>0.43</v>
      </c>
      <c r="F498" s="23">
        <v>0.43</v>
      </c>
      <c r="H498" s="46">
        <v>2</v>
      </c>
      <c r="J498" s="11">
        <v>1</v>
      </c>
      <c r="M498" t="s">
        <v>765</v>
      </c>
      <c r="N498" t="s">
        <v>765</v>
      </c>
      <c r="O498" t="s">
        <v>765</v>
      </c>
      <c r="P498" t="s">
        <v>765</v>
      </c>
      <c r="Q498" t="s">
        <v>765</v>
      </c>
      <c r="R498" t="s">
        <v>765</v>
      </c>
      <c r="S498" s="24" t="s">
        <v>21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387"/>
        <v>1</v>
      </c>
      <c r="AH498">
        <f t="shared" si="388"/>
        <v>0</v>
      </c>
      <c r="AI498">
        <f t="shared" si="335"/>
        <v>0</v>
      </c>
      <c r="AJ498">
        <f t="shared" si="389"/>
        <v>0</v>
      </c>
      <c r="AK498">
        <f t="shared" si="336"/>
        <v>0</v>
      </c>
      <c r="AL498">
        <f t="shared" si="390"/>
        <v>0</v>
      </c>
      <c r="AM498">
        <f t="shared" si="391"/>
        <v>0</v>
      </c>
      <c r="AN498">
        <v>1</v>
      </c>
      <c r="BA498">
        <v>1</v>
      </c>
      <c r="BB498">
        <v>1</v>
      </c>
      <c r="BC498">
        <v>1</v>
      </c>
      <c r="BD498">
        <f t="shared" si="333"/>
        <v>1</v>
      </c>
      <c r="BE498">
        <f t="shared" si="392"/>
        <v>1</v>
      </c>
      <c r="BF498">
        <f t="shared" si="393"/>
        <v>1</v>
      </c>
      <c r="BG498">
        <f t="shared" si="394"/>
        <v>1</v>
      </c>
      <c r="BO498">
        <f t="shared" si="337"/>
      </c>
      <c r="BP498">
        <f t="shared" si="338"/>
      </c>
      <c r="BQ498">
        <f t="shared" si="339"/>
      </c>
      <c r="BR498">
        <f t="shared" si="340"/>
      </c>
      <c r="BS498">
        <f t="shared" si="341"/>
      </c>
      <c r="BT498">
        <f t="shared" si="342"/>
      </c>
      <c r="BU498">
        <f t="shared" si="343"/>
      </c>
      <c r="BV498">
        <f t="shared" si="344"/>
      </c>
      <c r="BW498">
        <f t="shared" si="345"/>
      </c>
      <c r="BX498">
        <f t="shared" si="346"/>
      </c>
      <c r="BY498">
        <f t="shared" si="347"/>
      </c>
      <c r="BZ498">
        <f t="shared" si="348"/>
      </c>
      <c r="CA498">
        <f t="shared" si="349"/>
      </c>
      <c r="CB498">
        <f t="shared" si="350"/>
      </c>
      <c r="CC498">
        <f t="shared" si="351"/>
      </c>
      <c r="DF498" s="28" t="str">
        <f t="shared" si="211"/>
        <v>P497</v>
      </c>
    </row>
    <row r="499" spans="1:110" ht="12.75">
      <c r="A499" s="1" t="s">
        <v>709</v>
      </c>
      <c r="B499" s="24">
        <v>6</v>
      </c>
      <c r="C499" s="110">
        <v>20220040200483</v>
      </c>
      <c r="D499" s="23">
        <v>0.34</v>
      </c>
      <c r="F499" s="23">
        <v>0.38</v>
      </c>
      <c r="H499" s="46">
        <v>1</v>
      </c>
      <c r="I499" s="46">
        <v>0</v>
      </c>
      <c r="J499" s="11">
        <v>1</v>
      </c>
      <c r="M499" t="s">
        <v>765</v>
      </c>
      <c r="N499" t="s">
        <v>765</v>
      </c>
      <c r="O499" t="s">
        <v>765</v>
      </c>
      <c r="P499" t="s">
        <v>765</v>
      </c>
      <c r="Q499" t="s">
        <v>765</v>
      </c>
      <c r="R499" t="s">
        <v>765</v>
      </c>
      <c r="S499" s="24" t="s">
        <v>21</v>
      </c>
      <c r="T499" s="1"/>
      <c r="U499" s="15">
        <v>0</v>
      </c>
      <c r="V499" s="1"/>
      <c r="W499" s="1">
        <v>1</v>
      </c>
      <c r="X499" s="1"/>
      <c r="Y499" s="1">
        <v>0</v>
      </c>
      <c r="Z499">
        <v>1</v>
      </c>
      <c r="AG499">
        <f t="shared" si="387"/>
        <v>1</v>
      </c>
      <c r="AH499">
        <f t="shared" si="388"/>
        <v>0</v>
      </c>
      <c r="AI499">
        <f t="shared" si="335"/>
        <v>0</v>
      </c>
      <c r="AJ499">
        <f t="shared" si="389"/>
        <v>0</v>
      </c>
      <c r="AK499">
        <f t="shared" si="336"/>
        <v>0</v>
      </c>
      <c r="AL499">
        <f t="shared" si="390"/>
        <v>0</v>
      </c>
      <c r="AM499">
        <f t="shared" si="391"/>
        <v>0</v>
      </c>
      <c r="AN499">
        <v>1</v>
      </c>
      <c r="BA499">
        <v>1</v>
      </c>
      <c r="BB499">
        <v>1</v>
      </c>
      <c r="BC499">
        <v>1</v>
      </c>
      <c r="BD499">
        <f t="shared" si="333"/>
        <v>1</v>
      </c>
      <c r="BE499">
        <f t="shared" si="392"/>
        <v>1</v>
      </c>
      <c r="BF499">
        <f t="shared" si="393"/>
        <v>1</v>
      </c>
      <c r="BG499">
        <f t="shared" si="394"/>
        <v>1</v>
      </c>
      <c r="BO499">
        <f t="shared" si="337"/>
      </c>
      <c r="BP499">
        <f t="shared" si="338"/>
      </c>
      <c r="BQ499">
        <f t="shared" si="339"/>
      </c>
      <c r="BR499">
        <f t="shared" si="340"/>
      </c>
      <c r="BS499">
        <f t="shared" si="341"/>
      </c>
      <c r="BT499">
        <f t="shared" si="342"/>
      </c>
      <c r="BU499">
        <f t="shared" si="343"/>
      </c>
      <c r="BV499">
        <f t="shared" si="344"/>
      </c>
      <c r="BW499">
        <f t="shared" si="345"/>
      </c>
      <c r="BX499">
        <f t="shared" si="346"/>
      </c>
      <c r="BY499">
        <f t="shared" si="347"/>
      </c>
      <c r="BZ499">
        <f t="shared" si="348"/>
      </c>
      <c r="CA499">
        <f t="shared" si="349"/>
      </c>
      <c r="CB499">
        <f t="shared" si="350"/>
      </c>
      <c r="CC499">
        <f t="shared" si="351"/>
      </c>
      <c r="DF499" s="28" t="str">
        <f t="shared" si="211"/>
        <v>P498</v>
      </c>
    </row>
    <row r="500" spans="1:110" ht="12.75">
      <c r="A500" s="1" t="s">
        <v>710</v>
      </c>
      <c r="B500" s="24">
        <v>0</v>
      </c>
      <c r="C500" s="110">
        <v>20220040200484</v>
      </c>
      <c r="D500" s="23">
        <v>0.5</v>
      </c>
      <c r="F500" s="23">
        <v>0.46</v>
      </c>
      <c r="H500" s="46">
        <v>1</v>
      </c>
      <c r="I500" s="46">
        <v>0</v>
      </c>
      <c r="J500" s="11">
        <v>1</v>
      </c>
      <c r="M500" t="s">
        <v>765</v>
      </c>
      <c r="N500" t="s">
        <v>765</v>
      </c>
      <c r="O500" t="s">
        <v>765</v>
      </c>
      <c r="P500" t="s">
        <v>765</v>
      </c>
      <c r="Q500" t="s">
        <v>765</v>
      </c>
      <c r="R500" t="s">
        <v>765</v>
      </c>
      <c r="S500" s="24" t="s">
        <v>21</v>
      </c>
      <c r="T500" s="1"/>
      <c r="U500" s="15">
        <v>0</v>
      </c>
      <c r="V500" s="1"/>
      <c r="W500" s="1">
        <v>0</v>
      </c>
      <c r="X500" s="1"/>
      <c r="Y500" s="1">
        <v>0</v>
      </c>
      <c r="Z500">
        <v>1</v>
      </c>
      <c r="AG500">
        <f t="shared" si="387"/>
        <v>1</v>
      </c>
      <c r="AH500">
        <f t="shared" si="388"/>
        <v>0</v>
      </c>
      <c r="AI500">
        <f t="shared" si="335"/>
        <v>0</v>
      </c>
      <c r="AJ500">
        <f t="shared" si="389"/>
        <v>0</v>
      </c>
      <c r="AK500">
        <f t="shared" si="336"/>
        <v>0</v>
      </c>
      <c r="AL500">
        <f t="shared" si="390"/>
        <v>0</v>
      </c>
      <c r="AM500">
        <f t="shared" si="391"/>
        <v>0</v>
      </c>
      <c r="AN500">
        <v>1</v>
      </c>
      <c r="BA500">
        <v>1</v>
      </c>
      <c r="BB500">
        <v>1</v>
      </c>
      <c r="BC500">
        <v>1</v>
      </c>
      <c r="BD500">
        <f t="shared" si="333"/>
        <v>1</v>
      </c>
      <c r="BE500">
        <f>IF(F500&gt;0,1,0)</f>
        <v>1</v>
      </c>
      <c r="BF500">
        <f>IF(F500&gt;0,1,0)</f>
        <v>1</v>
      </c>
      <c r="BG500">
        <f>J500</f>
        <v>1</v>
      </c>
      <c r="BO500">
        <f t="shared" si="337"/>
      </c>
      <c r="BP500">
        <f t="shared" si="338"/>
      </c>
      <c r="BQ500">
        <f t="shared" si="339"/>
      </c>
      <c r="BR500">
        <f t="shared" si="340"/>
      </c>
      <c r="BS500">
        <f t="shared" si="341"/>
      </c>
      <c r="BT500">
        <f t="shared" si="342"/>
      </c>
      <c r="BU500">
        <f t="shared" si="343"/>
      </c>
      <c r="BV500">
        <f t="shared" si="344"/>
      </c>
      <c r="BW500">
        <f t="shared" si="345"/>
      </c>
      <c r="BX500">
        <f t="shared" si="346"/>
      </c>
      <c r="BY500">
        <f t="shared" si="347"/>
      </c>
      <c r="BZ500">
        <f t="shared" si="348"/>
      </c>
      <c r="CA500">
        <f t="shared" si="349"/>
      </c>
      <c r="CB500">
        <f t="shared" si="350"/>
      </c>
      <c r="CC500">
        <f t="shared" si="351"/>
      </c>
      <c r="DF500" s="28" t="str">
        <f t="shared" si="211"/>
        <v>P499</v>
      </c>
    </row>
    <row r="501" spans="1:110" ht="12.75">
      <c r="A501" s="1" t="s">
        <v>711</v>
      </c>
      <c r="B501" s="24">
        <v>1</v>
      </c>
      <c r="C501" s="110">
        <v>20220040200480</v>
      </c>
      <c r="D501" s="23">
        <v>0.36</v>
      </c>
      <c r="F501" s="23">
        <v>0.38</v>
      </c>
      <c r="H501" s="46">
        <v>2</v>
      </c>
      <c r="J501" s="11">
        <v>1</v>
      </c>
      <c r="M501" t="s">
        <v>765</v>
      </c>
      <c r="N501" t="s">
        <v>765</v>
      </c>
      <c r="O501" t="s">
        <v>765</v>
      </c>
      <c r="P501" t="s">
        <v>765</v>
      </c>
      <c r="Q501" t="s">
        <v>765</v>
      </c>
      <c r="R501" t="s">
        <v>765</v>
      </c>
      <c r="S501" s="24" t="s">
        <v>21</v>
      </c>
      <c r="T501" s="1"/>
      <c r="U501" s="15">
        <v>0</v>
      </c>
      <c r="V501" s="1"/>
      <c r="W501" s="1">
        <v>0</v>
      </c>
      <c r="X501" s="1"/>
      <c r="Y501" s="1">
        <v>1</v>
      </c>
      <c r="Z501">
        <v>1</v>
      </c>
      <c r="AG501">
        <f t="shared" si="387"/>
        <v>1</v>
      </c>
      <c r="AH501">
        <f t="shared" si="388"/>
        <v>0</v>
      </c>
      <c r="AI501">
        <f t="shared" si="335"/>
        <v>0</v>
      </c>
      <c r="AJ501">
        <f t="shared" si="389"/>
        <v>0</v>
      </c>
      <c r="AK501">
        <f t="shared" si="336"/>
        <v>0</v>
      </c>
      <c r="AL501">
        <f t="shared" si="390"/>
        <v>0</v>
      </c>
      <c r="AM501">
        <f t="shared" si="391"/>
        <v>0</v>
      </c>
      <c r="AN501">
        <v>1</v>
      </c>
      <c r="BA501">
        <v>1</v>
      </c>
      <c r="BB501">
        <v>1</v>
      </c>
      <c r="BC501">
        <v>1</v>
      </c>
      <c r="BD501">
        <f t="shared" si="333"/>
        <v>1</v>
      </c>
      <c r="BE501">
        <f aca="true" t="shared" si="395" ref="BE501:BE506">IF(F501&gt;0,1,0)</f>
        <v>1</v>
      </c>
      <c r="BF501">
        <f aca="true" t="shared" si="396" ref="BF501:BF506">IF(F501&gt;0,1,0)</f>
        <v>1</v>
      </c>
      <c r="BG501">
        <f aca="true" t="shared" si="397" ref="BG501:BG506">J501</f>
        <v>1</v>
      </c>
      <c r="BO501">
        <f t="shared" si="337"/>
      </c>
      <c r="BP501">
        <f t="shared" si="338"/>
      </c>
      <c r="BQ501">
        <f t="shared" si="339"/>
      </c>
      <c r="BR501">
        <f t="shared" si="340"/>
      </c>
      <c r="BS501">
        <f t="shared" si="341"/>
      </c>
      <c r="BT501">
        <f t="shared" si="342"/>
      </c>
      <c r="BU501">
        <f t="shared" si="343"/>
      </c>
      <c r="BV501">
        <f t="shared" si="344"/>
      </c>
      <c r="BW501">
        <f t="shared" si="345"/>
      </c>
      <c r="BX501">
        <f t="shared" si="346"/>
      </c>
      <c r="BY501">
        <f t="shared" si="347"/>
      </c>
      <c r="BZ501">
        <f t="shared" si="348"/>
      </c>
      <c r="CA501">
        <f t="shared" si="349"/>
      </c>
      <c r="CB501">
        <f t="shared" si="350"/>
      </c>
      <c r="CC501">
        <f t="shared" si="351"/>
      </c>
      <c r="DF501" s="28" t="str">
        <f t="shared" si="211"/>
        <v>P500</v>
      </c>
    </row>
    <row r="502" spans="1:110" ht="12.75">
      <c r="A502" s="1" t="s">
        <v>712</v>
      </c>
      <c r="B502" s="24">
        <v>2</v>
      </c>
      <c r="C502" s="110">
        <v>20220040200499</v>
      </c>
      <c r="D502" s="23">
        <v>0.47</v>
      </c>
      <c r="F502" s="23">
        <v>1.9</v>
      </c>
      <c r="H502" s="46">
        <v>2</v>
      </c>
      <c r="J502" s="11">
        <v>1</v>
      </c>
      <c r="M502" t="s">
        <v>765</v>
      </c>
      <c r="N502" t="s">
        <v>765</v>
      </c>
      <c r="O502" t="s">
        <v>765</v>
      </c>
      <c r="P502" t="s">
        <v>765</v>
      </c>
      <c r="Q502" t="s">
        <v>765</v>
      </c>
      <c r="R502" t="s">
        <v>765</v>
      </c>
      <c r="S502" s="24" t="s">
        <v>21</v>
      </c>
      <c r="T502" s="1"/>
      <c r="U502" s="114">
        <v>5.4</v>
      </c>
      <c r="V502" s="1"/>
      <c r="W502" s="1">
        <v>0</v>
      </c>
      <c r="X502" s="1"/>
      <c r="Y502" s="1">
        <v>1</v>
      </c>
      <c r="AC502">
        <v>1</v>
      </c>
      <c r="AG502">
        <f t="shared" si="387"/>
        <v>0</v>
      </c>
      <c r="AH502">
        <f t="shared" si="388"/>
        <v>0</v>
      </c>
      <c r="AI502">
        <f t="shared" si="335"/>
        <v>0</v>
      </c>
      <c r="AJ502">
        <f t="shared" si="389"/>
        <v>0</v>
      </c>
      <c r="AK502">
        <f t="shared" si="336"/>
        <v>1</v>
      </c>
      <c r="AL502">
        <f t="shared" si="390"/>
        <v>0</v>
      </c>
      <c r="AM502">
        <f t="shared" si="391"/>
        <v>0</v>
      </c>
      <c r="AV502">
        <v>1</v>
      </c>
      <c r="BA502">
        <v>1</v>
      </c>
      <c r="BB502">
        <v>1</v>
      </c>
      <c r="BC502">
        <v>1</v>
      </c>
      <c r="BD502">
        <f t="shared" si="333"/>
        <v>1</v>
      </c>
      <c r="BE502">
        <f t="shared" si="395"/>
        <v>1</v>
      </c>
      <c r="BF502">
        <f t="shared" si="396"/>
        <v>1</v>
      </c>
      <c r="BG502">
        <f t="shared" si="397"/>
        <v>1</v>
      </c>
      <c r="BO502">
        <f t="shared" si="337"/>
      </c>
      <c r="BP502">
        <f t="shared" si="338"/>
      </c>
      <c r="BQ502">
        <f t="shared" si="339"/>
      </c>
      <c r="BR502">
        <f t="shared" si="340"/>
      </c>
      <c r="BS502">
        <f t="shared" si="341"/>
      </c>
      <c r="BT502">
        <f t="shared" si="342"/>
      </c>
      <c r="BU502">
        <f t="shared" si="343"/>
      </c>
      <c r="BV502">
        <f t="shared" si="344"/>
      </c>
      <c r="BW502">
        <f t="shared" si="345"/>
      </c>
      <c r="BX502">
        <f t="shared" si="346"/>
      </c>
      <c r="BY502">
        <f t="shared" si="347"/>
      </c>
      <c r="BZ502">
        <f t="shared" si="348"/>
      </c>
      <c r="CA502">
        <f t="shared" si="349"/>
      </c>
      <c r="CB502">
        <f t="shared" si="350"/>
      </c>
      <c r="CC502">
        <f t="shared" si="351"/>
      </c>
      <c r="CL502">
        <v>1</v>
      </c>
      <c r="DF502" s="28" t="str">
        <f t="shared" si="211"/>
        <v>P501</v>
      </c>
    </row>
    <row r="503" spans="1:110" ht="12.75">
      <c r="A503" s="1" t="s">
        <v>713</v>
      </c>
      <c r="B503" s="24">
        <v>3</v>
      </c>
      <c r="C503" s="110">
        <v>20220040200486</v>
      </c>
      <c r="D503" s="23">
        <v>0.39</v>
      </c>
      <c r="F503" s="23">
        <v>0.39</v>
      </c>
      <c r="H503" s="46">
        <v>0</v>
      </c>
      <c r="I503" s="46">
        <v>1</v>
      </c>
      <c r="J503" s="11">
        <v>1</v>
      </c>
      <c r="M503" t="s">
        <v>765</v>
      </c>
      <c r="N503" t="s">
        <v>765</v>
      </c>
      <c r="O503" t="s">
        <v>765</v>
      </c>
      <c r="P503" t="s">
        <v>765</v>
      </c>
      <c r="Q503" t="s">
        <v>765</v>
      </c>
      <c r="R503" t="s">
        <v>765</v>
      </c>
      <c r="S503" s="24" t="s">
        <v>21</v>
      </c>
      <c r="T503" s="1"/>
      <c r="U503" s="15">
        <v>0</v>
      </c>
      <c r="V503" s="1"/>
      <c r="W503" s="1">
        <v>0</v>
      </c>
      <c r="X503" s="1"/>
      <c r="Y503" s="1">
        <v>0</v>
      </c>
      <c r="Z503">
        <v>1</v>
      </c>
      <c r="AG503">
        <f t="shared" si="387"/>
        <v>1</v>
      </c>
      <c r="AH503">
        <f t="shared" si="388"/>
        <v>0</v>
      </c>
      <c r="AI503">
        <f t="shared" si="335"/>
        <v>0</v>
      </c>
      <c r="AJ503">
        <f t="shared" si="389"/>
        <v>0</v>
      </c>
      <c r="AK503">
        <f t="shared" si="336"/>
        <v>0</v>
      </c>
      <c r="AL503">
        <f t="shared" si="390"/>
        <v>0</v>
      </c>
      <c r="AM503">
        <f t="shared" si="391"/>
        <v>0</v>
      </c>
      <c r="AN503">
        <v>1</v>
      </c>
      <c r="BA503">
        <v>1</v>
      </c>
      <c r="BB503">
        <v>1</v>
      </c>
      <c r="BC503">
        <v>1</v>
      </c>
      <c r="BD503">
        <f t="shared" si="333"/>
        <v>1</v>
      </c>
      <c r="BE503">
        <f t="shared" si="395"/>
        <v>1</v>
      </c>
      <c r="BF503">
        <f t="shared" si="396"/>
        <v>1</v>
      </c>
      <c r="BG503">
        <f t="shared" si="397"/>
        <v>1</v>
      </c>
      <c r="BO503">
        <f t="shared" si="337"/>
      </c>
      <c r="BP503">
        <f t="shared" si="338"/>
      </c>
      <c r="BQ503">
        <f t="shared" si="339"/>
      </c>
      <c r="BR503">
        <f t="shared" si="340"/>
      </c>
      <c r="BS503">
        <f t="shared" si="341"/>
      </c>
      <c r="BT503">
        <f t="shared" si="342"/>
      </c>
      <c r="BU503">
        <f t="shared" si="343"/>
      </c>
      <c r="BV503">
        <f t="shared" si="344"/>
      </c>
      <c r="BW503">
        <f t="shared" si="345"/>
      </c>
      <c r="BX503">
        <f t="shared" si="346"/>
      </c>
      <c r="BY503">
        <f t="shared" si="347"/>
      </c>
      <c r="BZ503">
        <f t="shared" si="348"/>
      </c>
      <c r="CA503">
        <f t="shared" si="349"/>
      </c>
      <c r="CB503">
        <f t="shared" si="350"/>
      </c>
      <c r="CC503">
        <f t="shared" si="351"/>
      </c>
      <c r="DF503" s="28" t="str">
        <f t="shared" si="211"/>
        <v>P502</v>
      </c>
    </row>
    <row r="504" spans="1:110" ht="12.75">
      <c r="A504" s="1" t="s">
        <v>714</v>
      </c>
      <c r="B504" s="24">
        <v>4</v>
      </c>
      <c r="C504" s="110">
        <v>20220040200487</v>
      </c>
      <c r="D504" s="23">
        <v>0.37</v>
      </c>
      <c r="F504" s="23">
        <v>0.36</v>
      </c>
      <c r="H504" s="46">
        <v>0</v>
      </c>
      <c r="J504" s="11">
        <v>1</v>
      </c>
      <c r="M504" t="s">
        <v>765</v>
      </c>
      <c r="N504" t="s">
        <v>765</v>
      </c>
      <c r="O504" t="s">
        <v>765</v>
      </c>
      <c r="P504" t="s">
        <v>764</v>
      </c>
      <c r="Q504" t="s">
        <v>765</v>
      </c>
      <c r="R504" t="s">
        <v>765</v>
      </c>
      <c r="S504" s="24"/>
      <c r="T504" s="1"/>
      <c r="U504" s="15">
        <v>0</v>
      </c>
      <c r="V504" s="1"/>
      <c r="W504" s="1">
        <v>3</v>
      </c>
      <c r="X504" s="1"/>
      <c r="Y504" s="1">
        <v>3</v>
      </c>
      <c r="Z504" s="1">
        <v>1</v>
      </c>
      <c r="AG504">
        <f t="shared" si="387"/>
        <v>1</v>
      </c>
      <c r="AH504">
        <f t="shared" si="388"/>
        <v>0</v>
      </c>
      <c r="AI504">
        <f t="shared" si="335"/>
        <v>0</v>
      </c>
      <c r="AJ504">
        <f t="shared" si="389"/>
        <v>0</v>
      </c>
      <c r="AK504">
        <f t="shared" si="336"/>
        <v>0</v>
      </c>
      <c r="AL504">
        <f t="shared" si="390"/>
        <v>0</v>
      </c>
      <c r="AM504">
        <f t="shared" si="391"/>
        <v>0</v>
      </c>
      <c r="AO504">
        <v>1</v>
      </c>
      <c r="BA504">
        <v>1</v>
      </c>
      <c r="BB504">
        <v>1</v>
      </c>
      <c r="BC504">
        <v>1</v>
      </c>
      <c r="BD504">
        <f t="shared" si="333"/>
        <v>1</v>
      </c>
      <c r="BE504">
        <f t="shared" si="395"/>
        <v>1</v>
      </c>
      <c r="BF504">
        <f t="shared" si="396"/>
        <v>1</v>
      </c>
      <c r="BG504">
        <f t="shared" si="397"/>
        <v>1</v>
      </c>
      <c r="BL504">
        <v>1</v>
      </c>
      <c r="BO504">
        <f t="shared" si="337"/>
      </c>
      <c r="BP504">
        <f t="shared" si="338"/>
      </c>
      <c r="BQ504">
        <f t="shared" si="339"/>
      </c>
      <c r="BR504">
        <f t="shared" si="340"/>
      </c>
      <c r="BS504">
        <f t="shared" si="341"/>
        <v>1</v>
      </c>
      <c r="BT504">
        <f t="shared" si="342"/>
      </c>
      <c r="BU504">
        <f t="shared" si="343"/>
      </c>
      <c r="BV504">
        <f t="shared" si="344"/>
      </c>
      <c r="BW504">
        <f t="shared" si="345"/>
      </c>
      <c r="BX504">
        <f t="shared" si="346"/>
      </c>
      <c r="BY504">
        <f t="shared" si="347"/>
      </c>
      <c r="BZ504">
        <f t="shared" si="348"/>
      </c>
      <c r="CA504">
        <f t="shared" si="349"/>
      </c>
      <c r="CB504">
        <f t="shared" si="350"/>
      </c>
      <c r="CC504">
        <f t="shared" si="351"/>
      </c>
      <c r="DF504" s="28" t="str">
        <f t="shared" si="211"/>
        <v>P503</v>
      </c>
    </row>
    <row r="505" spans="1:110" ht="12.75">
      <c r="A505" s="1" t="s">
        <v>715</v>
      </c>
      <c r="B505" s="24">
        <v>5</v>
      </c>
      <c r="C505" s="110">
        <v>20220040200488</v>
      </c>
      <c r="D505" s="23">
        <v>0.38</v>
      </c>
      <c r="F505" s="23">
        <v>0.37</v>
      </c>
      <c r="H505" s="46">
        <v>1</v>
      </c>
      <c r="J505" s="11">
        <v>1</v>
      </c>
      <c r="M505" t="s">
        <v>765</v>
      </c>
      <c r="N505" t="s">
        <v>765</v>
      </c>
      <c r="O505" t="s">
        <v>765</v>
      </c>
      <c r="P505" t="s">
        <v>765</v>
      </c>
      <c r="Q505" t="s">
        <v>765</v>
      </c>
      <c r="R505" t="s">
        <v>765</v>
      </c>
      <c r="S505" s="24" t="s">
        <v>21</v>
      </c>
      <c r="T505" s="1"/>
      <c r="U505" s="15">
        <v>0</v>
      </c>
      <c r="V505" s="1"/>
      <c r="W505" s="1">
        <v>0</v>
      </c>
      <c r="X505" s="1"/>
      <c r="Y505" s="1">
        <v>0</v>
      </c>
      <c r="Z505">
        <v>1</v>
      </c>
      <c r="AG505">
        <f t="shared" si="387"/>
        <v>1</v>
      </c>
      <c r="AH505">
        <f t="shared" si="388"/>
        <v>0</v>
      </c>
      <c r="AI505">
        <f t="shared" si="335"/>
        <v>0</v>
      </c>
      <c r="AJ505">
        <f t="shared" si="389"/>
        <v>0</v>
      </c>
      <c r="AK505">
        <f t="shared" si="336"/>
        <v>0</v>
      </c>
      <c r="AL505">
        <f t="shared" si="390"/>
        <v>0</v>
      </c>
      <c r="AM505">
        <f t="shared" si="391"/>
        <v>0</v>
      </c>
      <c r="AN505">
        <v>1</v>
      </c>
      <c r="BA505">
        <v>1</v>
      </c>
      <c r="BB505">
        <v>1</v>
      </c>
      <c r="BC505">
        <v>1</v>
      </c>
      <c r="BD505">
        <f t="shared" si="333"/>
        <v>1</v>
      </c>
      <c r="BE505">
        <f t="shared" si="395"/>
        <v>1</v>
      </c>
      <c r="BF505">
        <f t="shared" si="396"/>
        <v>1</v>
      </c>
      <c r="BG505">
        <f t="shared" si="397"/>
        <v>1</v>
      </c>
      <c r="BO505">
        <f t="shared" si="337"/>
      </c>
      <c r="BP505">
        <f t="shared" si="338"/>
      </c>
      <c r="BQ505">
        <f t="shared" si="339"/>
      </c>
      <c r="BR505">
        <f t="shared" si="340"/>
      </c>
      <c r="BS505">
        <f t="shared" si="341"/>
      </c>
      <c r="BT505">
        <f t="shared" si="342"/>
      </c>
      <c r="BU505">
        <f t="shared" si="343"/>
      </c>
      <c r="BV505">
        <f t="shared" si="344"/>
      </c>
      <c r="BW505">
        <f t="shared" si="345"/>
      </c>
      <c r="BX505">
        <f t="shared" si="346"/>
      </c>
      <c r="BY505">
        <f t="shared" si="347"/>
      </c>
      <c r="BZ505">
        <f t="shared" si="348"/>
      </c>
      <c r="CA505">
        <f t="shared" si="349"/>
      </c>
      <c r="CB505">
        <f t="shared" si="350"/>
      </c>
      <c r="CC505">
        <f t="shared" si="351"/>
      </c>
      <c r="DF505" s="28" t="str">
        <f t="shared" si="211"/>
        <v>P504</v>
      </c>
    </row>
    <row r="506" spans="1:110" ht="12.75">
      <c r="A506" s="1" t="s">
        <v>716</v>
      </c>
      <c r="B506" s="24">
        <v>6</v>
      </c>
      <c r="C506" s="110">
        <v>20220040200489</v>
      </c>
      <c r="D506" s="23">
        <v>0.46</v>
      </c>
      <c r="F506" s="23">
        <v>0.4</v>
      </c>
      <c r="H506" s="46">
        <v>0</v>
      </c>
      <c r="I506" s="46">
        <v>1</v>
      </c>
      <c r="J506" s="11">
        <v>1</v>
      </c>
      <c r="M506" t="s">
        <v>765</v>
      </c>
      <c r="N506" t="s">
        <v>765</v>
      </c>
      <c r="O506" t="s">
        <v>765</v>
      </c>
      <c r="P506" t="s">
        <v>765</v>
      </c>
      <c r="Q506" t="s">
        <v>765</v>
      </c>
      <c r="R506" t="s">
        <v>765</v>
      </c>
      <c r="S506" s="24" t="s">
        <v>21</v>
      </c>
      <c r="T506" s="1"/>
      <c r="U506" s="15">
        <v>0</v>
      </c>
      <c r="V506" s="1"/>
      <c r="W506" s="1">
        <v>1</v>
      </c>
      <c r="X506" s="1"/>
      <c r="Y506" s="1">
        <v>1</v>
      </c>
      <c r="Z506">
        <v>1</v>
      </c>
      <c r="AG506">
        <f t="shared" si="387"/>
        <v>1</v>
      </c>
      <c r="AH506">
        <f t="shared" si="388"/>
        <v>0</v>
      </c>
      <c r="AI506">
        <f t="shared" si="335"/>
        <v>0</v>
      </c>
      <c r="AJ506">
        <f t="shared" si="389"/>
        <v>0</v>
      </c>
      <c r="AK506">
        <f t="shared" si="336"/>
        <v>0</v>
      </c>
      <c r="AL506">
        <f t="shared" si="390"/>
        <v>0</v>
      </c>
      <c r="AM506">
        <f t="shared" si="391"/>
        <v>0</v>
      </c>
      <c r="AN506">
        <v>1</v>
      </c>
      <c r="BA506">
        <v>1</v>
      </c>
      <c r="BB506">
        <v>1</v>
      </c>
      <c r="BC506">
        <v>1</v>
      </c>
      <c r="BD506">
        <f t="shared" si="333"/>
        <v>1</v>
      </c>
      <c r="BE506">
        <f t="shared" si="395"/>
        <v>1</v>
      </c>
      <c r="BF506">
        <f t="shared" si="396"/>
        <v>1</v>
      </c>
      <c r="BG506">
        <f t="shared" si="397"/>
        <v>1</v>
      </c>
      <c r="BO506">
        <f t="shared" si="337"/>
      </c>
      <c r="BP506">
        <f t="shared" si="338"/>
      </c>
      <c r="BQ506">
        <f t="shared" si="339"/>
      </c>
      <c r="BR506">
        <f t="shared" si="340"/>
      </c>
      <c r="BS506">
        <f t="shared" si="341"/>
      </c>
      <c r="BT506">
        <f t="shared" si="342"/>
      </c>
      <c r="BU506">
        <f t="shared" si="343"/>
      </c>
      <c r="BV506">
        <f t="shared" si="344"/>
      </c>
      <c r="BW506">
        <f t="shared" si="345"/>
      </c>
      <c r="BX506">
        <f t="shared" si="346"/>
      </c>
      <c r="BY506">
        <f t="shared" si="347"/>
      </c>
      <c r="BZ506">
        <f t="shared" si="348"/>
      </c>
      <c r="CA506">
        <f t="shared" si="349"/>
      </c>
      <c r="CB506">
        <f t="shared" si="350"/>
      </c>
      <c r="CC506">
        <f t="shared" si="351"/>
      </c>
      <c r="DF506" s="28" t="str">
        <f t="shared" si="211"/>
        <v>P505</v>
      </c>
    </row>
    <row r="507" spans="1:110" ht="12.75">
      <c r="A507" s="51" t="s">
        <v>723</v>
      </c>
      <c r="B507" s="51">
        <v>0</v>
      </c>
      <c r="C507" s="56"/>
      <c r="D507" s="56"/>
      <c r="E507" s="54"/>
      <c r="F507" s="56"/>
      <c r="G507" s="66"/>
      <c r="H507" s="66"/>
      <c r="I507" s="56"/>
      <c r="J507" s="57"/>
      <c r="K507" s="56"/>
      <c r="L507" s="57"/>
      <c r="M507"/>
      <c r="N507"/>
      <c r="O507"/>
      <c r="P507"/>
      <c r="Q507"/>
      <c r="R507"/>
      <c r="S507" s="51" t="s">
        <v>21</v>
      </c>
      <c r="T507" s="51" t="s">
        <v>737</v>
      </c>
      <c r="U507" s="15" t="s">
        <v>757</v>
      </c>
      <c r="V507" s="51"/>
      <c r="W507" s="51"/>
      <c r="X507" s="51"/>
      <c r="Y507" s="51"/>
      <c r="Z507" s="56"/>
      <c r="AA507" s="56"/>
      <c r="AB507" s="56"/>
      <c r="AC507" s="56"/>
      <c r="AD507" s="56"/>
      <c r="AE507" s="56">
        <v>1</v>
      </c>
      <c r="AG507">
        <f>IF(J507=1,Z507,0)</f>
        <v>0</v>
      </c>
      <c r="AH507">
        <f>IF(J507=1,AA507,0)</f>
        <v>0</v>
      </c>
      <c r="AI507">
        <f t="shared" si="335"/>
        <v>0</v>
      </c>
      <c r="AJ507">
        <f>AD507</f>
        <v>0</v>
      </c>
      <c r="AK507">
        <f t="shared" si="336"/>
        <v>0</v>
      </c>
      <c r="AL507">
        <f>AE507</f>
        <v>1</v>
      </c>
      <c r="AM507">
        <f>AF507</f>
        <v>0</v>
      </c>
      <c r="AX507">
        <v>1</v>
      </c>
      <c r="BA507">
        <v>1</v>
      </c>
      <c r="BB507">
        <v>1</v>
      </c>
      <c r="BC507">
        <v>1</v>
      </c>
      <c r="BD507">
        <f t="shared" si="333"/>
        <v>0</v>
      </c>
      <c r="BE507">
        <f aca="true" t="shared" si="398" ref="BE507:BE513">IF(F507&gt;0,1,0)</f>
        <v>0</v>
      </c>
      <c r="BF507">
        <f aca="true" t="shared" si="399" ref="BF507:BF513">IF(F507&gt;0,1,0)</f>
        <v>0</v>
      </c>
      <c r="BG507">
        <f aca="true" t="shared" si="400" ref="BG507:BG513">J507</f>
        <v>0</v>
      </c>
      <c r="BO507">
        <f t="shared" si="337"/>
      </c>
      <c r="BP507">
        <f t="shared" si="338"/>
      </c>
      <c r="BQ507">
        <f t="shared" si="339"/>
      </c>
      <c r="BR507">
        <f t="shared" si="340"/>
      </c>
      <c r="BS507">
        <f t="shared" si="341"/>
      </c>
      <c r="BT507">
        <f t="shared" si="342"/>
      </c>
      <c r="BU507">
        <f t="shared" si="343"/>
      </c>
      <c r="BV507">
        <f t="shared" si="344"/>
      </c>
      <c r="BW507">
        <f t="shared" si="345"/>
      </c>
      <c r="BX507">
        <f t="shared" si="346"/>
      </c>
      <c r="BY507">
        <f t="shared" si="347"/>
      </c>
      <c r="BZ507">
        <f t="shared" si="348"/>
      </c>
      <c r="CA507">
        <f t="shared" si="349"/>
      </c>
      <c r="CB507">
        <f t="shared" si="350"/>
      </c>
      <c r="CC507">
        <f t="shared" si="351"/>
      </c>
      <c r="CX507">
        <v>1</v>
      </c>
      <c r="DF507" s="28" t="str">
        <f t="shared" si="211"/>
        <v>P506</v>
      </c>
    </row>
    <row r="508" spans="1:110" ht="12.75">
      <c r="A508" s="1" t="s">
        <v>724</v>
      </c>
      <c r="B508" s="24">
        <v>1</v>
      </c>
      <c r="C508" s="110">
        <v>20220040200491</v>
      </c>
      <c r="D508" s="23">
        <v>0.4</v>
      </c>
      <c r="F508" s="23">
        <v>0.39</v>
      </c>
      <c r="H508" s="46">
        <v>1</v>
      </c>
      <c r="I508" s="46">
        <v>0</v>
      </c>
      <c r="J508" s="11">
        <v>1</v>
      </c>
      <c r="M508" t="s">
        <v>765</v>
      </c>
      <c r="N508" t="s">
        <v>765</v>
      </c>
      <c r="O508" t="s">
        <v>765</v>
      </c>
      <c r="P508" t="s">
        <v>765</v>
      </c>
      <c r="Q508" t="s">
        <v>765</v>
      </c>
      <c r="R508" t="s">
        <v>457</v>
      </c>
      <c r="S508" s="24" t="s">
        <v>21</v>
      </c>
      <c r="T508" s="1"/>
      <c r="U508" s="15">
        <v>0</v>
      </c>
      <c r="V508" s="1"/>
      <c r="W508" s="1"/>
      <c r="X508" s="1"/>
      <c r="Y508" s="1"/>
      <c r="Z508">
        <v>1</v>
      </c>
      <c r="AG508">
        <f>IF(J508=1,Z508,0)</f>
        <v>1</v>
      </c>
      <c r="AH508">
        <f>IF(J508=1,AA508,0)</f>
        <v>0</v>
      </c>
      <c r="AI508">
        <f t="shared" si="335"/>
        <v>0</v>
      </c>
      <c r="AJ508">
        <f>AD508</f>
        <v>0</v>
      </c>
      <c r="AK508">
        <f t="shared" si="336"/>
        <v>0</v>
      </c>
      <c r="AL508">
        <f>AE508</f>
        <v>0</v>
      </c>
      <c r="AM508">
        <f>AF508</f>
        <v>0</v>
      </c>
      <c r="AN508">
        <v>1</v>
      </c>
      <c r="BA508">
        <v>1</v>
      </c>
      <c r="BB508">
        <v>1</v>
      </c>
      <c r="BC508">
        <v>1</v>
      </c>
      <c r="BD508">
        <f t="shared" si="333"/>
        <v>1</v>
      </c>
      <c r="BE508">
        <f t="shared" si="398"/>
        <v>1</v>
      </c>
      <c r="BF508">
        <f t="shared" si="399"/>
        <v>1</v>
      </c>
      <c r="BG508">
        <f t="shared" si="400"/>
        <v>1</v>
      </c>
      <c r="BO508">
        <f t="shared" si="337"/>
      </c>
      <c r="BP508">
        <f t="shared" si="338"/>
      </c>
      <c r="BQ508">
        <f t="shared" si="339"/>
      </c>
      <c r="BR508">
        <f t="shared" si="340"/>
      </c>
      <c r="BS508">
        <f t="shared" si="341"/>
      </c>
      <c r="BT508">
        <f t="shared" si="342"/>
      </c>
      <c r="BU508">
        <f t="shared" si="343"/>
      </c>
      <c r="BV508">
        <f t="shared" si="344"/>
      </c>
      <c r="BW508">
        <f t="shared" si="345"/>
      </c>
      <c r="BX508">
        <f t="shared" si="346"/>
      </c>
      <c r="BY508">
        <f t="shared" si="347"/>
      </c>
      <c r="BZ508">
        <f t="shared" si="348"/>
      </c>
      <c r="CA508">
        <f t="shared" si="349"/>
      </c>
      <c r="CB508">
        <f t="shared" si="350"/>
      </c>
      <c r="CC508">
        <f t="shared" si="351"/>
      </c>
      <c r="DF508" s="28" t="str">
        <f t="shared" si="211"/>
        <v>P507</v>
      </c>
    </row>
    <row r="509" spans="1:110" ht="12.75">
      <c r="A509" s="1" t="s">
        <v>725</v>
      </c>
      <c r="B509" s="24">
        <v>2</v>
      </c>
      <c r="C509" s="110">
        <v>20220040200492</v>
      </c>
      <c r="D509" s="23">
        <v>0.41</v>
      </c>
      <c r="F509" s="23">
        <v>0.44</v>
      </c>
      <c r="H509" s="46">
        <v>1</v>
      </c>
      <c r="I509" s="46">
        <v>2</v>
      </c>
      <c r="J509" s="11">
        <v>1</v>
      </c>
      <c r="M509" t="s">
        <v>765</v>
      </c>
      <c r="N509" t="s">
        <v>765</v>
      </c>
      <c r="O509" t="s">
        <v>765</v>
      </c>
      <c r="P509" t="s">
        <v>765</v>
      </c>
      <c r="Q509" t="s">
        <v>765</v>
      </c>
      <c r="R509" t="s">
        <v>765</v>
      </c>
      <c r="S509" s="24" t="s">
        <v>21</v>
      </c>
      <c r="T509" s="1"/>
      <c r="U509" s="15">
        <v>2</v>
      </c>
      <c r="V509" s="1"/>
      <c r="W509" s="1">
        <v>0</v>
      </c>
      <c r="X509" s="1"/>
      <c r="Y509" s="1">
        <v>0</v>
      </c>
      <c r="Z509">
        <v>1</v>
      </c>
      <c r="AG509">
        <f aca="true" t="shared" si="401" ref="AG509:AG572">IF(J509=1,Z509,0)</f>
        <v>1</v>
      </c>
      <c r="AH509">
        <f aca="true" t="shared" si="402" ref="AH509:AH572">IF(J509=1,AA509,0)</f>
        <v>0</v>
      </c>
      <c r="AI509">
        <f aca="true" t="shared" si="403" ref="AI509:AI572">IF(J509=1,AB509,0)</f>
        <v>0</v>
      </c>
      <c r="AJ509">
        <f aca="true" t="shared" si="404" ref="AJ509:AJ572">AD509</f>
        <v>0</v>
      </c>
      <c r="AK509">
        <f aca="true" t="shared" si="405" ref="AK509:AK572">IF(J509=1,AC509,0)</f>
        <v>0</v>
      </c>
      <c r="AL509">
        <f aca="true" t="shared" si="406" ref="AL509:AL572">AE509</f>
        <v>0</v>
      </c>
      <c r="AM509">
        <f aca="true" t="shared" si="407" ref="AM509:AM572">AF509</f>
        <v>0</v>
      </c>
      <c r="AO509">
        <v>1</v>
      </c>
      <c r="BA509">
        <v>1</v>
      </c>
      <c r="BB509">
        <v>1</v>
      </c>
      <c r="BC509">
        <v>1</v>
      </c>
      <c r="BD509">
        <f t="shared" si="333"/>
        <v>1</v>
      </c>
      <c r="BE509">
        <f t="shared" si="398"/>
        <v>1</v>
      </c>
      <c r="BF509">
        <f t="shared" si="399"/>
        <v>1</v>
      </c>
      <c r="BG509">
        <f t="shared" si="400"/>
        <v>1</v>
      </c>
      <c r="BI509">
        <v>1</v>
      </c>
      <c r="BO509">
        <f t="shared" si="337"/>
      </c>
      <c r="BP509">
        <f t="shared" si="338"/>
        <v>1</v>
      </c>
      <c r="BQ509">
        <f t="shared" si="339"/>
      </c>
      <c r="BR509">
        <f t="shared" si="340"/>
      </c>
      <c r="BS509">
        <f t="shared" si="341"/>
      </c>
      <c r="BT509">
        <f t="shared" si="342"/>
      </c>
      <c r="BU509">
        <f t="shared" si="343"/>
      </c>
      <c r="BV509">
        <f t="shared" si="344"/>
      </c>
      <c r="BW509">
        <f t="shared" si="345"/>
      </c>
      <c r="BX509">
        <f t="shared" si="346"/>
      </c>
      <c r="BY509">
        <f t="shared" si="347"/>
      </c>
      <c r="BZ509">
        <f t="shared" si="348"/>
      </c>
      <c r="CA509">
        <f t="shared" si="349"/>
      </c>
      <c r="CB509">
        <f t="shared" si="350"/>
      </c>
      <c r="CC509">
        <f t="shared" si="351"/>
      </c>
      <c r="DF509" s="28" t="str">
        <f t="shared" si="211"/>
        <v>P508</v>
      </c>
    </row>
    <row r="510" spans="1:110" ht="12.75">
      <c r="A510" s="24" t="s">
        <v>726</v>
      </c>
      <c r="B510" s="24">
        <v>3</v>
      </c>
      <c r="C510" s="23"/>
      <c r="D510" s="23">
        <v>6.4</v>
      </c>
      <c r="E510" s="69"/>
      <c r="F510" s="23"/>
      <c r="G510" s="70"/>
      <c r="H510" s="70"/>
      <c r="I510" s="23"/>
      <c r="J510" s="71"/>
      <c r="K510" s="23"/>
      <c r="L510" s="71"/>
      <c r="M510" s="23"/>
      <c r="N510" s="23"/>
      <c r="O510" s="23"/>
      <c r="P510" s="23" t="s">
        <v>765</v>
      </c>
      <c r="Q510" s="23"/>
      <c r="R510" s="23"/>
      <c r="S510" s="24" t="s">
        <v>21</v>
      </c>
      <c r="T510" s="24"/>
      <c r="U510" s="26">
        <v>95</v>
      </c>
      <c r="V510" s="24" t="s">
        <v>738</v>
      </c>
      <c r="W510" s="24"/>
      <c r="X510" s="24"/>
      <c r="Y510" s="24"/>
      <c r="Z510" s="23"/>
      <c r="AA510" s="23"/>
      <c r="AB510" s="23"/>
      <c r="AC510" s="23">
        <v>1</v>
      </c>
      <c r="AD510" s="23"/>
      <c r="AG510">
        <f t="shared" si="401"/>
        <v>0</v>
      </c>
      <c r="AH510">
        <f t="shared" si="402"/>
        <v>0</v>
      </c>
      <c r="AI510">
        <f t="shared" si="403"/>
        <v>0</v>
      </c>
      <c r="AJ510">
        <f t="shared" si="404"/>
        <v>0</v>
      </c>
      <c r="AK510">
        <f t="shared" si="405"/>
        <v>0</v>
      </c>
      <c r="AL510">
        <f t="shared" si="406"/>
        <v>0</v>
      </c>
      <c r="AM510">
        <f t="shared" si="407"/>
        <v>0</v>
      </c>
      <c r="BA510">
        <v>1</v>
      </c>
      <c r="BB510">
        <v>1</v>
      </c>
      <c r="BC510">
        <v>1</v>
      </c>
      <c r="BD510">
        <f t="shared" si="333"/>
        <v>0</v>
      </c>
      <c r="BE510">
        <f t="shared" si="398"/>
        <v>0</v>
      </c>
      <c r="BF510">
        <f t="shared" si="399"/>
        <v>0</v>
      </c>
      <c r="BG510">
        <f t="shared" si="400"/>
        <v>0</v>
      </c>
      <c r="BO510">
        <f t="shared" si="337"/>
      </c>
      <c r="BP510">
        <f t="shared" si="338"/>
      </c>
      <c r="BQ510">
        <f t="shared" si="339"/>
      </c>
      <c r="BR510">
        <f t="shared" si="340"/>
      </c>
      <c r="BS510">
        <f t="shared" si="341"/>
      </c>
      <c r="BT510">
        <f t="shared" si="342"/>
      </c>
      <c r="BU510">
        <f t="shared" si="343"/>
      </c>
      <c r="BV510">
        <f t="shared" si="344"/>
      </c>
      <c r="BW510">
        <f t="shared" si="345"/>
      </c>
      <c r="BX510">
        <f t="shared" si="346"/>
      </c>
      <c r="BY510">
        <f t="shared" si="347"/>
      </c>
      <c r="BZ510">
        <f t="shared" si="348"/>
      </c>
      <c r="CA510">
        <f t="shared" si="349"/>
      </c>
      <c r="CB510">
        <f t="shared" si="350"/>
      </c>
      <c r="CC510">
        <f t="shared" si="351"/>
      </c>
      <c r="DF510" s="28" t="str">
        <f t="shared" si="211"/>
        <v>P509</v>
      </c>
    </row>
    <row r="511" spans="1:110" ht="12.75">
      <c r="A511" s="1" t="s">
        <v>727</v>
      </c>
      <c r="B511" s="24">
        <v>4</v>
      </c>
      <c r="C511" s="110">
        <v>20220040200493</v>
      </c>
      <c r="D511" s="23">
        <v>0.47</v>
      </c>
      <c r="F511" s="23">
        <v>0.43</v>
      </c>
      <c r="H511" s="46">
        <v>0</v>
      </c>
      <c r="I511" s="70">
        <v>0</v>
      </c>
      <c r="J511" s="11">
        <v>1</v>
      </c>
      <c r="M511" s="23" t="s">
        <v>765</v>
      </c>
      <c r="N511" s="23" t="s">
        <v>765</v>
      </c>
      <c r="O511" s="23" t="s">
        <v>765</v>
      </c>
      <c r="P511" t="s">
        <v>765</v>
      </c>
      <c r="Q511" s="23" t="s">
        <v>765</v>
      </c>
      <c r="R511" s="23" t="s">
        <v>765</v>
      </c>
      <c r="S511" s="24" t="s">
        <v>21</v>
      </c>
      <c r="T511" s="1"/>
      <c r="U511" s="114">
        <v>4.2</v>
      </c>
      <c r="V511" s="1"/>
      <c r="W511" s="1">
        <v>1</v>
      </c>
      <c r="X511" s="1"/>
      <c r="Y511" s="1">
        <v>1</v>
      </c>
      <c r="Z511">
        <v>1</v>
      </c>
      <c r="AG511">
        <f t="shared" si="401"/>
        <v>1</v>
      </c>
      <c r="AH511">
        <f t="shared" si="402"/>
        <v>0</v>
      </c>
      <c r="AI511">
        <f t="shared" si="403"/>
        <v>0</v>
      </c>
      <c r="AJ511">
        <f t="shared" si="404"/>
        <v>0</v>
      </c>
      <c r="AK511">
        <f t="shared" si="405"/>
        <v>0</v>
      </c>
      <c r="AL511">
        <f t="shared" si="406"/>
        <v>0</v>
      </c>
      <c r="AM511">
        <f t="shared" si="407"/>
        <v>0</v>
      </c>
      <c r="AO511">
        <v>1</v>
      </c>
      <c r="BA511">
        <v>1</v>
      </c>
      <c r="BB511">
        <v>1</v>
      </c>
      <c r="BC511">
        <v>1</v>
      </c>
      <c r="BD511">
        <f t="shared" si="333"/>
        <v>1</v>
      </c>
      <c r="BE511">
        <f t="shared" si="398"/>
        <v>1</v>
      </c>
      <c r="BF511">
        <f t="shared" si="399"/>
        <v>1</v>
      </c>
      <c r="BG511">
        <f t="shared" si="400"/>
        <v>1</v>
      </c>
      <c r="BJ511">
        <v>1</v>
      </c>
      <c r="BO511">
        <f t="shared" si="337"/>
      </c>
      <c r="BP511">
        <f t="shared" si="338"/>
      </c>
      <c r="BQ511">
        <f t="shared" si="339"/>
        <v>1</v>
      </c>
      <c r="BR511">
        <f t="shared" si="340"/>
      </c>
      <c r="BS511">
        <f t="shared" si="341"/>
      </c>
      <c r="BT511">
        <f t="shared" si="342"/>
      </c>
      <c r="BU511">
        <f t="shared" si="343"/>
      </c>
      <c r="BV511">
        <f t="shared" si="344"/>
      </c>
      <c r="BW511">
        <f t="shared" si="345"/>
      </c>
      <c r="BX511">
        <f t="shared" si="346"/>
      </c>
      <c r="BY511">
        <f t="shared" si="347"/>
      </c>
      <c r="BZ511">
        <f t="shared" si="348"/>
      </c>
      <c r="CA511">
        <f t="shared" si="349"/>
      </c>
      <c r="CB511">
        <f t="shared" si="350"/>
      </c>
      <c r="CC511">
        <f t="shared" si="351"/>
      </c>
      <c r="DF511" s="28" t="str">
        <f t="shared" si="211"/>
        <v>P510</v>
      </c>
    </row>
    <row r="512" spans="1:110" ht="12.75">
      <c r="A512" s="1" t="s">
        <v>728</v>
      </c>
      <c r="B512" s="24">
        <v>5</v>
      </c>
      <c r="C512" s="110">
        <v>20220040200485</v>
      </c>
      <c r="D512" s="23">
        <v>0.63</v>
      </c>
      <c r="F512" s="23">
        <v>0.56</v>
      </c>
      <c r="H512" s="46">
        <v>0</v>
      </c>
      <c r="I512" s="70">
        <v>0</v>
      </c>
      <c r="J512" s="11">
        <v>1</v>
      </c>
      <c r="M512" s="23" t="s">
        <v>765</v>
      </c>
      <c r="N512" s="23" t="s">
        <v>765</v>
      </c>
      <c r="O512" s="23" t="s">
        <v>765</v>
      </c>
      <c r="P512" t="s">
        <v>765</v>
      </c>
      <c r="Q512" s="23" t="s">
        <v>765</v>
      </c>
      <c r="R512" s="23" t="s">
        <v>765</v>
      </c>
      <c r="S512" s="24" t="s">
        <v>21</v>
      </c>
      <c r="T512" s="1"/>
      <c r="U512" s="114">
        <v>1.2</v>
      </c>
      <c r="V512" s="1"/>
      <c r="W512" s="1">
        <v>1</v>
      </c>
      <c r="X512" s="1"/>
      <c r="Y512" s="1">
        <v>1</v>
      </c>
      <c r="Z512">
        <v>1</v>
      </c>
      <c r="AG512">
        <f t="shared" si="401"/>
        <v>1</v>
      </c>
      <c r="AH512">
        <f t="shared" si="402"/>
        <v>0</v>
      </c>
      <c r="AI512">
        <f t="shared" si="403"/>
        <v>0</v>
      </c>
      <c r="AJ512">
        <f t="shared" si="404"/>
        <v>0</v>
      </c>
      <c r="AK512">
        <f t="shared" si="405"/>
        <v>0</v>
      </c>
      <c r="AL512">
        <f t="shared" si="406"/>
        <v>0</v>
      </c>
      <c r="AM512">
        <f t="shared" si="407"/>
        <v>0</v>
      </c>
      <c r="AO512">
        <v>1</v>
      </c>
      <c r="BA512">
        <v>1</v>
      </c>
      <c r="BB512">
        <v>1</v>
      </c>
      <c r="BC512">
        <v>1</v>
      </c>
      <c r="BD512">
        <f t="shared" si="333"/>
        <v>1</v>
      </c>
      <c r="BE512">
        <f t="shared" si="398"/>
        <v>1</v>
      </c>
      <c r="BF512">
        <f t="shared" si="399"/>
        <v>1</v>
      </c>
      <c r="BG512">
        <f t="shared" si="400"/>
        <v>1</v>
      </c>
      <c r="BI512">
        <v>1</v>
      </c>
      <c r="BO512">
        <f t="shared" si="337"/>
      </c>
      <c r="BP512">
        <f t="shared" si="338"/>
        <v>1</v>
      </c>
      <c r="BQ512">
        <f t="shared" si="339"/>
      </c>
      <c r="BR512">
        <f t="shared" si="340"/>
      </c>
      <c r="BS512">
        <f t="shared" si="341"/>
      </c>
      <c r="BT512">
        <f t="shared" si="342"/>
      </c>
      <c r="BU512">
        <f t="shared" si="343"/>
      </c>
      <c r="BV512">
        <f t="shared" si="344"/>
      </c>
      <c r="BW512">
        <f t="shared" si="345"/>
      </c>
      <c r="BX512">
        <f t="shared" si="346"/>
      </c>
      <c r="BY512">
        <f t="shared" si="347"/>
      </c>
      <c r="BZ512">
        <f t="shared" si="348"/>
      </c>
      <c r="CA512">
        <f t="shared" si="349"/>
      </c>
      <c r="CB512">
        <f t="shared" si="350"/>
      </c>
      <c r="CC512">
        <f t="shared" si="351"/>
      </c>
      <c r="DF512" s="28" t="str">
        <f t="shared" si="211"/>
        <v>P511</v>
      </c>
    </row>
    <row r="513" spans="1:110" ht="12.75">
      <c r="A513" s="1" t="s">
        <v>729</v>
      </c>
      <c r="B513" s="24">
        <v>6</v>
      </c>
      <c r="C513" s="110">
        <v>20220040200490</v>
      </c>
      <c r="D513" s="23">
        <v>0.69</v>
      </c>
      <c r="F513" s="23">
        <v>0.63</v>
      </c>
      <c r="H513" s="46">
        <v>2</v>
      </c>
      <c r="I513" s="70">
        <v>0</v>
      </c>
      <c r="J513" s="11">
        <v>1</v>
      </c>
      <c r="M513" s="23" t="s">
        <v>765</v>
      </c>
      <c r="N513" s="23" t="s">
        <v>765</v>
      </c>
      <c r="O513" s="23" t="s">
        <v>765</v>
      </c>
      <c r="P513" t="s">
        <v>765</v>
      </c>
      <c r="Q513" s="23" t="s">
        <v>765</v>
      </c>
      <c r="R513" s="23" t="s">
        <v>765</v>
      </c>
      <c r="S513" s="24" t="s">
        <v>21</v>
      </c>
      <c r="T513" s="1"/>
      <c r="U513" s="15">
        <v>0</v>
      </c>
      <c r="V513" s="1"/>
      <c r="W513" s="1">
        <v>0</v>
      </c>
      <c r="X513" s="1"/>
      <c r="Y513" s="1">
        <v>0</v>
      </c>
      <c r="Z513">
        <v>1</v>
      </c>
      <c r="AG513">
        <f t="shared" si="401"/>
        <v>1</v>
      </c>
      <c r="AH513">
        <f t="shared" si="402"/>
        <v>0</v>
      </c>
      <c r="AI513">
        <f t="shared" si="403"/>
        <v>0</v>
      </c>
      <c r="AJ513">
        <f t="shared" si="404"/>
        <v>0</v>
      </c>
      <c r="AK513">
        <f t="shared" si="405"/>
        <v>0</v>
      </c>
      <c r="AL513">
        <f t="shared" si="406"/>
        <v>0</v>
      </c>
      <c r="AM513">
        <f t="shared" si="407"/>
        <v>0</v>
      </c>
      <c r="AN513">
        <v>1</v>
      </c>
      <c r="BA513">
        <v>1</v>
      </c>
      <c r="BB513">
        <v>1</v>
      </c>
      <c r="BC513">
        <v>1</v>
      </c>
      <c r="BD513">
        <f t="shared" si="333"/>
        <v>1</v>
      </c>
      <c r="BE513">
        <f t="shared" si="398"/>
        <v>1</v>
      </c>
      <c r="BF513">
        <f t="shared" si="399"/>
        <v>1</v>
      </c>
      <c r="BG513">
        <f t="shared" si="400"/>
        <v>1</v>
      </c>
      <c r="BO513">
        <f t="shared" si="337"/>
      </c>
      <c r="BP513">
        <f t="shared" si="338"/>
      </c>
      <c r="BQ513">
        <f t="shared" si="339"/>
      </c>
      <c r="BR513">
        <f t="shared" si="340"/>
      </c>
      <c r="BS513">
        <f t="shared" si="341"/>
      </c>
      <c r="BT513">
        <f t="shared" si="342"/>
      </c>
      <c r="BU513">
        <f t="shared" si="343"/>
      </c>
      <c r="BV513">
        <f t="shared" si="344"/>
      </c>
      <c r="BW513">
        <f t="shared" si="345"/>
      </c>
      <c r="BX513">
        <f t="shared" si="346"/>
      </c>
      <c r="BY513">
        <f t="shared" si="347"/>
      </c>
      <c r="BZ513">
        <f t="shared" si="348"/>
      </c>
      <c r="CA513">
        <f t="shared" si="349"/>
      </c>
      <c r="CB513">
        <f t="shared" si="350"/>
      </c>
      <c r="CC513">
        <f t="shared" si="351"/>
      </c>
      <c r="DF513" s="28" t="str">
        <f t="shared" si="211"/>
        <v>P512</v>
      </c>
    </row>
    <row r="514" spans="1:110" ht="12.75">
      <c r="A514" s="24" t="s">
        <v>730</v>
      </c>
      <c r="B514" s="24">
        <v>0</v>
      </c>
      <c r="C514" s="23"/>
      <c r="D514" s="23">
        <v>0.52</v>
      </c>
      <c r="E514" s="69"/>
      <c r="F514" s="23"/>
      <c r="G514" s="70"/>
      <c r="H514" s="70"/>
      <c r="I514" s="23"/>
      <c r="J514" s="71"/>
      <c r="K514" s="23"/>
      <c r="L514" s="71"/>
      <c r="M514" s="23"/>
      <c r="N514" s="23"/>
      <c r="O514" s="23"/>
      <c r="P514" s="23" t="s">
        <v>765</v>
      </c>
      <c r="Q514" s="23"/>
      <c r="R514" s="23"/>
      <c r="S514" s="24" t="s">
        <v>21</v>
      </c>
      <c r="T514" s="24" t="s">
        <v>614</v>
      </c>
      <c r="U514" s="26" t="s">
        <v>757</v>
      </c>
      <c r="V514" s="24"/>
      <c r="W514" s="24"/>
      <c r="X514" s="24"/>
      <c r="Y514" s="24"/>
      <c r="Z514" s="23"/>
      <c r="AA514" s="23"/>
      <c r="AB514" s="23"/>
      <c r="AC514" s="23">
        <v>1</v>
      </c>
      <c r="AD514" s="23"/>
      <c r="AG514">
        <f t="shared" si="401"/>
        <v>0</v>
      </c>
      <c r="AH514">
        <f t="shared" si="402"/>
        <v>0</v>
      </c>
      <c r="AI514">
        <f t="shared" si="403"/>
        <v>0</v>
      </c>
      <c r="AJ514">
        <f t="shared" si="404"/>
        <v>0</v>
      </c>
      <c r="AK514">
        <f t="shared" si="405"/>
        <v>0</v>
      </c>
      <c r="AL514">
        <f t="shared" si="406"/>
        <v>0</v>
      </c>
      <c r="AM514">
        <f t="shared" si="407"/>
        <v>0</v>
      </c>
      <c r="BA514">
        <v>1</v>
      </c>
      <c r="BB514">
        <v>1</v>
      </c>
      <c r="BC514">
        <v>1</v>
      </c>
      <c r="BD514">
        <f aca="true" t="shared" si="408" ref="BD514:BD577">IF(C514&gt;200000000,1,0)</f>
        <v>0</v>
      </c>
      <c r="BE514">
        <f>IF(F514&gt;0,1,0)</f>
        <v>0</v>
      </c>
      <c r="BF514">
        <f>IF(F514&gt;0,1,0)</f>
        <v>0</v>
      </c>
      <c r="BG514">
        <f>J514</f>
        <v>0</v>
      </c>
      <c r="BO514">
        <f t="shared" si="337"/>
      </c>
      <c r="BP514">
        <f t="shared" si="338"/>
      </c>
      <c r="BQ514">
        <f t="shared" si="339"/>
      </c>
      <c r="BR514">
        <f t="shared" si="340"/>
      </c>
      <c r="BS514">
        <f t="shared" si="341"/>
      </c>
      <c r="BT514">
        <f t="shared" si="342"/>
      </c>
      <c r="BU514">
        <f t="shared" si="343"/>
      </c>
      <c r="BV514">
        <f t="shared" si="344"/>
      </c>
      <c r="BW514">
        <f t="shared" si="345"/>
      </c>
      <c r="BX514">
        <f t="shared" si="346"/>
      </c>
      <c r="BY514">
        <f t="shared" si="347"/>
      </c>
      <c r="BZ514">
        <f t="shared" si="348"/>
      </c>
      <c r="CA514">
        <f t="shared" si="349"/>
      </c>
      <c r="CB514">
        <f t="shared" si="350"/>
      </c>
      <c r="CC514">
        <f t="shared" si="351"/>
      </c>
      <c r="DF514" s="28" t="str">
        <f t="shared" si="211"/>
        <v>P513</v>
      </c>
    </row>
    <row r="515" spans="1:110" ht="12.75">
      <c r="A515" s="1" t="s">
        <v>731</v>
      </c>
      <c r="B515" s="24">
        <v>1</v>
      </c>
      <c r="C515" s="110">
        <v>20220040200494</v>
      </c>
      <c r="D515" s="23">
        <v>0.63</v>
      </c>
      <c r="F515" s="23">
        <v>0.65</v>
      </c>
      <c r="H515" s="70">
        <v>0</v>
      </c>
      <c r="I515" s="70">
        <v>0</v>
      </c>
      <c r="J515" s="11">
        <v>1</v>
      </c>
      <c r="M515" s="23" t="s">
        <v>765</v>
      </c>
      <c r="N515" s="23" t="s">
        <v>765</v>
      </c>
      <c r="O515" s="23" t="s">
        <v>765</v>
      </c>
      <c r="P515" t="s">
        <v>765</v>
      </c>
      <c r="Q515" s="23" t="s">
        <v>765</v>
      </c>
      <c r="R515" s="23" t="s">
        <v>765</v>
      </c>
      <c r="S515" s="24" t="s">
        <v>21</v>
      </c>
      <c r="T515" s="1"/>
      <c r="U515" s="15">
        <v>0</v>
      </c>
      <c r="V515" s="1"/>
      <c r="W515" s="24">
        <v>1</v>
      </c>
      <c r="X515" s="1"/>
      <c r="Y515" s="24">
        <v>1</v>
      </c>
      <c r="Z515">
        <v>1</v>
      </c>
      <c r="AG515">
        <f t="shared" si="401"/>
        <v>1</v>
      </c>
      <c r="AH515">
        <f t="shared" si="402"/>
        <v>0</v>
      </c>
      <c r="AI515">
        <f t="shared" si="403"/>
        <v>0</v>
      </c>
      <c r="AJ515">
        <f t="shared" si="404"/>
        <v>0</v>
      </c>
      <c r="AK515">
        <f t="shared" si="405"/>
        <v>0</v>
      </c>
      <c r="AL515">
        <f t="shared" si="406"/>
        <v>0</v>
      </c>
      <c r="AM515">
        <f t="shared" si="407"/>
        <v>0</v>
      </c>
      <c r="AN515">
        <v>1</v>
      </c>
      <c r="BA515">
        <v>1</v>
      </c>
      <c r="BB515">
        <v>1</v>
      </c>
      <c r="BC515">
        <v>1</v>
      </c>
      <c r="BD515">
        <f t="shared" si="408"/>
        <v>1</v>
      </c>
      <c r="BE515">
        <f aca="true" t="shared" si="409" ref="BE515:BE520">IF(F515&gt;0,1,0)</f>
        <v>1</v>
      </c>
      <c r="BF515">
        <f aca="true" t="shared" si="410" ref="BF515:BF520">IF(F515&gt;0,1,0)</f>
        <v>1</v>
      </c>
      <c r="BG515">
        <f aca="true" t="shared" si="411" ref="BG515:BG520">J515</f>
        <v>1</v>
      </c>
      <c r="BO515">
        <f aca="true" t="shared" si="412" ref="BO515:BO578">IF(AND(OR($AG515,$AH515),IF(BH515,1)),1,"")</f>
      </c>
      <c r="BP515">
        <f aca="true" t="shared" si="413" ref="BP515:BP578">IF(AND(OR($AG515,$AH515),IF(BI515,1)),1,"")</f>
      </c>
      <c r="BQ515">
        <f aca="true" t="shared" si="414" ref="BQ515:BQ578">IF(AND(OR($AG515,$AH515),IF(BJ515,1)),1,"")</f>
      </c>
      <c r="BR515">
        <f aca="true" t="shared" si="415" ref="BR515:BR578">IF(AND(OR($AG515,$AH515),IF(BK515,1)),1,"")</f>
      </c>
      <c r="BS515">
        <f aca="true" t="shared" si="416" ref="BS515:BS578">IF(AND(OR($AG515,$AH515),IF(BL515,1)),1,"")</f>
      </c>
      <c r="BT515">
        <f aca="true" t="shared" si="417" ref="BT515:BT578">IF(AND(OR($AG515,$AH515),IF(BM515,1)),1,"")</f>
      </c>
      <c r="BU515">
        <f aca="true" t="shared" si="418" ref="BU515:BU578">IF(AND(OR($AG515,$AH515),IF(BN515,1)),1,"")</f>
      </c>
      <c r="BV515">
        <f aca="true" t="shared" si="419" ref="BV515:BV578">IF(AND(OR($AI515,$AK515),IF(BH515,1)),1,"")</f>
      </c>
      <c r="BW515">
        <f aca="true" t="shared" si="420" ref="BW515:BW578">IF(AND(OR($AI515,$AK515),IF(BI515,1)),1,"")</f>
      </c>
      <c r="BX515">
        <f aca="true" t="shared" si="421" ref="BX515:BX578">IF(AND(OR($AI515,$AK515),IF(BJ515,1)),1,"")</f>
      </c>
      <c r="BY515">
        <f aca="true" t="shared" si="422" ref="BY515:BY578">IF(AND(OR($AI515,$AK515),IF(BK515,1)),1,"")</f>
      </c>
      <c r="BZ515">
        <f aca="true" t="shared" si="423" ref="BZ515:BZ578">IF(AND(OR($AI515,$AK515),IF(BL515,1)),1,"")</f>
      </c>
      <c r="CA515">
        <f aca="true" t="shared" si="424" ref="CA515:CA578">IF(AND(OR($AI515,$AK515),IF(BM515,1)),1,"")</f>
      </c>
      <c r="CB515">
        <f aca="true" t="shared" si="425" ref="CB515:CB578">IF(AND(OR($AI515,$AK515),IF(BN515,1)),1,"")</f>
      </c>
      <c r="CC515">
        <f aca="true" t="shared" si="426" ref="CC515:CC578">IF(AND(OR($AJ515,$AL515,$AM515),IF(BH515,1)),1,"")</f>
      </c>
      <c r="DF515" s="28" t="str">
        <f t="shared" si="211"/>
        <v>P514</v>
      </c>
    </row>
    <row r="516" spans="1:110" ht="12.75">
      <c r="A516" s="1" t="s">
        <v>732</v>
      </c>
      <c r="B516" s="24">
        <v>2</v>
      </c>
      <c r="C516" s="110">
        <v>20220040200390</v>
      </c>
      <c r="D516" s="23">
        <v>0.35</v>
      </c>
      <c r="F516" s="23">
        <v>0.42</v>
      </c>
      <c r="H516" s="70">
        <v>2</v>
      </c>
      <c r="I516" s="70">
        <v>8</v>
      </c>
      <c r="J516" s="11">
        <v>1</v>
      </c>
      <c r="M516" s="23" t="s">
        <v>765</v>
      </c>
      <c r="N516" s="23" t="s">
        <v>765</v>
      </c>
      <c r="O516" s="23" t="s">
        <v>765</v>
      </c>
      <c r="P516" t="s">
        <v>765</v>
      </c>
      <c r="Q516" s="23" t="s">
        <v>765</v>
      </c>
      <c r="R516" s="23" t="s">
        <v>765</v>
      </c>
      <c r="S516" s="24" t="s">
        <v>21</v>
      </c>
      <c r="T516" s="1"/>
      <c r="U516" s="15">
        <v>0</v>
      </c>
      <c r="V516" s="1"/>
      <c r="W516" s="24">
        <v>0</v>
      </c>
      <c r="X516" s="1"/>
      <c r="Y516" s="24">
        <v>0</v>
      </c>
      <c r="Z516">
        <v>1</v>
      </c>
      <c r="AG516">
        <f t="shared" si="401"/>
        <v>1</v>
      </c>
      <c r="AH516">
        <f t="shared" si="402"/>
        <v>0</v>
      </c>
      <c r="AI516">
        <f t="shared" si="403"/>
        <v>0</v>
      </c>
      <c r="AJ516">
        <f t="shared" si="404"/>
        <v>0</v>
      </c>
      <c r="AK516">
        <f t="shared" si="405"/>
        <v>0</v>
      </c>
      <c r="AL516">
        <f t="shared" si="406"/>
        <v>0</v>
      </c>
      <c r="AM516">
        <f t="shared" si="407"/>
        <v>0</v>
      </c>
      <c r="AN516">
        <v>1</v>
      </c>
      <c r="BA516">
        <v>1</v>
      </c>
      <c r="BB516">
        <v>1</v>
      </c>
      <c r="BC516">
        <v>1</v>
      </c>
      <c r="BD516">
        <f t="shared" si="408"/>
        <v>1</v>
      </c>
      <c r="BE516">
        <f t="shared" si="409"/>
        <v>1</v>
      </c>
      <c r="BF516">
        <f t="shared" si="410"/>
        <v>1</v>
      </c>
      <c r="BG516">
        <f t="shared" si="411"/>
        <v>1</v>
      </c>
      <c r="BO516">
        <f t="shared" si="412"/>
      </c>
      <c r="BP516">
        <f t="shared" si="413"/>
      </c>
      <c r="BQ516">
        <f t="shared" si="414"/>
      </c>
      <c r="BR516">
        <f t="shared" si="415"/>
      </c>
      <c r="BS516">
        <f t="shared" si="416"/>
      </c>
      <c r="BT516">
        <f t="shared" si="417"/>
      </c>
      <c r="BU516">
        <f t="shared" si="418"/>
      </c>
      <c r="BV516">
        <f t="shared" si="419"/>
      </c>
      <c r="BW516">
        <f t="shared" si="420"/>
      </c>
      <c r="BX516">
        <f t="shared" si="421"/>
      </c>
      <c r="BY516">
        <f t="shared" si="422"/>
      </c>
      <c r="BZ516">
        <f t="shared" si="423"/>
      </c>
      <c r="CA516">
        <f t="shared" si="424"/>
      </c>
      <c r="CB516">
        <f t="shared" si="425"/>
      </c>
      <c r="CC516">
        <f t="shared" si="426"/>
      </c>
      <c r="DF516" s="28" t="str">
        <f t="shared" si="211"/>
        <v>P515</v>
      </c>
    </row>
    <row r="517" spans="1:110" ht="12.75">
      <c r="A517" s="1" t="s">
        <v>733</v>
      </c>
      <c r="B517" s="24">
        <v>3</v>
      </c>
      <c r="C517" s="110">
        <v>20220040200386</v>
      </c>
      <c r="D517" s="23">
        <v>0.36</v>
      </c>
      <c r="F517" s="23">
        <v>0.4</v>
      </c>
      <c r="H517" s="70">
        <v>7</v>
      </c>
      <c r="I517" s="70">
        <v>10</v>
      </c>
      <c r="J517" s="11">
        <v>1</v>
      </c>
      <c r="M517" s="23" t="s">
        <v>765</v>
      </c>
      <c r="N517" s="23" t="s">
        <v>765</v>
      </c>
      <c r="O517" s="23" t="s">
        <v>765</v>
      </c>
      <c r="P517" t="s">
        <v>765</v>
      </c>
      <c r="Q517" s="23" t="s">
        <v>765</v>
      </c>
      <c r="R517" s="23" t="s">
        <v>765</v>
      </c>
      <c r="S517" s="24" t="s">
        <v>21</v>
      </c>
      <c r="T517" s="1"/>
      <c r="U517" s="15">
        <v>0</v>
      </c>
      <c r="V517" s="1"/>
      <c r="W517" s="24">
        <v>0</v>
      </c>
      <c r="X517" s="1"/>
      <c r="Y517" s="24">
        <v>0</v>
      </c>
      <c r="Z517">
        <v>1</v>
      </c>
      <c r="AG517">
        <f t="shared" si="401"/>
        <v>1</v>
      </c>
      <c r="AH517">
        <f t="shared" si="402"/>
        <v>0</v>
      </c>
      <c r="AI517">
        <f t="shared" si="403"/>
        <v>0</v>
      </c>
      <c r="AJ517">
        <f t="shared" si="404"/>
        <v>0</v>
      </c>
      <c r="AK517">
        <f t="shared" si="405"/>
        <v>0</v>
      </c>
      <c r="AL517">
        <f t="shared" si="406"/>
        <v>0</v>
      </c>
      <c r="AM517">
        <f t="shared" si="407"/>
        <v>0</v>
      </c>
      <c r="AN517">
        <v>1</v>
      </c>
      <c r="BA517">
        <v>1</v>
      </c>
      <c r="BB517">
        <v>1</v>
      </c>
      <c r="BC517">
        <v>1</v>
      </c>
      <c r="BD517">
        <f t="shared" si="408"/>
        <v>1</v>
      </c>
      <c r="BE517">
        <f t="shared" si="409"/>
        <v>1</v>
      </c>
      <c r="BF517">
        <f t="shared" si="410"/>
        <v>1</v>
      </c>
      <c r="BG517">
        <f t="shared" si="411"/>
        <v>1</v>
      </c>
      <c r="BO517">
        <f t="shared" si="412"/>
      </c>
      <c r="BP517">
        <f t="shared" si="413"/>
      </c>
      <c r="BQ517">
        <f t="shared" si="414"/>
      </c>
      <c r="BR517">
        <f t="shared" si="415"/>
      </c>
      <c r="BS517">
        <f t="shared" si="416"/>
      </c>
      <c r="BT517">
        <f t="shared" si="417"/>
      </c>
      <c r="BU517">
        <f t="shared" si="418"/>
      </c>
      <c r="BV517">
        <f t="shared" si="419"/>
      </c>
      <c r="BW517">
        <f t="shared" si="420"/>
      </c>
      <c r="BX517">
        <f t="shared" si="421"/>
      </c>
      <c r="BY517">
        <f t="shared" si="422"/>
      </c>
      <c r="BZ517">
        <f t="shared" si="423"/>
      </c>
      <c r="CA517">
        <f t="shared" si="424"/>
      </c>
      <c r="CB517">
        <f t="shared" si="425"/>
      </c>
      <c r="CC517">
        <f t="shared" si="426"/>
      </c>
      <c r="DF517" s="28" t="str">
        <f t="shared" si="211"/>
        <v>P516</v>
      </c>
    </row>
    <row r="518" spans="1:110" ht="12.75">
      <c r="A518" s="1" t="s">
        <v>734</v>
      </c>
      <c r="B518" s="24">
        <v>4</v>
      </c>
      <c r="C518" s="110">
        <v>20220040200498</v>
      </c>
      <c r="D518" s="23">
        <v>0.38</v>
      </c>
      <c r="F518" s="23">
        <v>0.44</v>
      </c>
      <c r="H518" s="70">
        <v>1</v>
      </c>
      <c r="I518" s="70">
        <v>0</v>
      </c>
      <c r="J518" s="11">
        <v>1</v>
      </c>
      <c r="M518" s="23" t="s">
        <v>765</v>
      </c>
      <c r="N518" s="23" t="s">
        <v>765</v>
      </c>
      <c r="O518" s="23" t="s">
        <v>765</v>
      </c>
      <c r="P518" t="s">
        <v>765</v>
      </c>
      <c r="Q518" s="23" t="s">
        <v>765</v>
      </c>
      <c r="R518" s="23" t="s">
        <v>765</v>
      </c>
      <c r="S518" s="24" t="s">
        <v>21</v>
      </c>
      <c r="T518" s="1"/>
      <c r="U518" s="15">
        <v>0</v>
      </c>
      <c r="V518" s="1"/>
      <c r="W518" s="24">
        <v>0</v>
      </c>
      <c r="X518" s="1"/>
      <c r="Y518" s="24">
        <v>0</v>
      </c>
      <c r="Z518">
        <v>1</v>
      </c>
      <c r="AG518">
        <f t="shared" si="401"/>
        <v>1</v>
      </c>
      <c r="AH518">
        <f t="shared" si="402"/>
        <v>0</v>
      </c>
      <c r="AI518">
        <f t="shared" si="403"/>
        <v>0</v>
      </c>
      <c r="AJ518">
        <f t="shared" si="404"/>
        <v>0</v>
      </c>
      <c r="AK518">
        <f t="shared" si="405"/>
        <v>0</v>
      </c>
      <c r="AL518">
        <f t="shared" si="406"/>
        <v>0</v>
      </c>
      <c r="AM518">
        <f t="shared" si="407"/>
        <v>0</v>
      </c>
      <c r="AN518">
        <v>1</v>
      </c>
      <c r="BA518">
        <v>1</v>
      </c>
      <c r="BB518">
        <v>1</v>
      </c>
      <c r="BC518">
        <v>1</v>
      </c>
      <c r="BD518">
        <f t="shared" si="408"/>
        <v>1</v>
      </c>
      <c r="BE518">
        <f t="shared" si="409"/>
        <v>1</v>
      </c>
      <c r="BF518">
        <f t="shared" si="410"/>
        <v>1</v>
      </c>
      <c r="BG518">
        <f t="shared" si="411"/>
        <v>1</v>
      </c>
      <c r="BO518">
        <f t="shared" si="412"/>
      </c>
      <c r="BP518">
        <f t="shared" si="413"/>
      </c>
      <c r="BQ518">
        <f t="shared" si="414"/>
      </c>
      <c r="BR518">
        <f t="shared" si="415"/>
      </c>
      <c r="BS518">
        <f t="shared" si="416"/>
      </c>
      <c r="BT518">
        <f t="shared" si="417"/>
      </c>
      <c r="BU518">
        <f t="shared" si="418"/>
      </c>
      <c r="BV518">
        <f t="shared" si="419"/>
      </c>
      <c r="BW518">
        <f t="shared" si="420"/>
      </c>
      <c r="BX518">
        <f t="shared" si="421"/>
      </c>
      <c r="BY518">
        <f t="shared" si="422"/>
      </c>
      <c r="BZ518">
        <f t="shared" si="423"/>
      </c>
      <c r="CA518">
        <f t="shared" si="424"/>
      </c>
      <c r="CB518">
        <f t="shared" si="425"/>
      </c>
      <c r="CC518">
        <f t="shared" si="426"/>
      </c>
      <c r="DF518" s="28" t="str">
        <f t="shared" si="211"/>
        <v>P517</v>
      </c>
    </row>
    <row r="519" spans="1:110" ht="12.75">
      <c r="A519" s="1" t="s">
        <v>735</v>
      </c>
      <c r="B519" s="24">
        <v>5</v>
      </c>
      <c r="C519" s="110">
        <v>20220040200497</v>
      </c>
      <c r="D519" s="23">
        <v>0.45</v>
      </c>
      <c r="F519" s="23">
        <v>0.49</v>
      </c>
      <c r="H519" s="70">
        <v>0</v>
      </c>
      <c r="M519"/>
      <c r="N519"/>
      <c r="O519"/>
      <c r="P519" t="s">
        <v>765</v>
      </c>
      <c r="Q519"/>
      <c r="R519"/>
      <c r="S519" s="24" t="s">
        <v>21</v>
      </c>
      <c r="T519" s="1"/>
      <c r="U519" s="15" t="s">
        <v>757</v>
      </c>
      <c r="V519" s="1"/>
      <c r="W519" s="1"/>
      <c r="X519" s="1"/>
      <c r="Y519" s="1"/>
      <c r="Z519">
        <v>1</v>
      </c>
      <c r="AG519">
        <f t="shared" si="401"/>
        <v>0</v>
      </c>
      <c r="AH519">
        <f t="shared" si="402"/>
        <v>0</v>
      </c>
      <c r="AI519">
        <f t="shared" si="403"/>
        <v>0</v>
      </c>
      <c r="AJ519">
        <f t="shared" si="404"/>
        <v>0</v>
      </c>
      <c r="AK519">
        <f t="shared" si="405"/>
        <v>0</v>
      </c>
      <c r="AL519">
        <f t="shared" si="406"/>
        <v>0</v>
      </c>
      <c r="AM519">
        <f t="shared" si="407"/>
        <v>0</v>
      </c>
      <c r="BA519">
        <v>1</v>
      </c>
      <c r="BB519">
        <v>1</v>
      </c>
      <c r="BC519">
        <v>1</v>
      </c>
      <c r="BD519">
        <f t="shared" si="408"/>
        <v>1</v>
      </c>
      <c r="BE519">
        <f t="shared" si="409"/>
        <v>1</v>
      </c>
      <c r="BF519">
        <f t="shared" si="410"/>
        <v>1</v>
      </c>
      <c r="BG519">
        <f t="shared" si="411"/>
        <v>0</v>
      </c>
      <c r="BO519">
        <f t="shared" si="412"/>
      </c>
      <c r="BP519">
        <f t="shared" si="413"/>
      </c>
      <c r="BQ519">
        <f t="shared" si="414"/>
      </c>
      <c r="BR519">
        <f t="shared" si="415"/>
      </c>
      <c r="BS519">
        <f t="shared" si="416"/>
      </c>
      <c r="BT519">
        <f t="shared" si="417"/>
      </c>
      <c r="BU519">
        <f t="shared" si="418"/>
      </c>
      <c r="BV519">
        <f t="shared" si="419"/>
      </c>
      <c r="BW519">
        <f t="shared" si="420"/>
      </c>
      <c r="BX519">
        <f t="shared" si="421"/>
      </c>
      <c r="BY519">
        <f t="shared" si="422"/>
      </c>
      <c r="BZ519">
        <f t="shared" si="423"/>
      </c>
      <c r="CA519">
        <f t="shared" si="424"/>
      </c>
      <c r="CB519">
        <f t="shared" si="425"/>
      </c>
      <c r="CC519">
        <f t="shared" si="426"/>
      </c>
      <c r="DF519" s="28" t="str">
        <f t="shared" si="211"/>
        <v>P518</v>
      </c>
    </row>
    <row r="520" spans="1:110" ht="12.75">
      <c r="A520" s="1" t="s">
        <v>736</v>
      </c>
      <c r="B520" s="24">
        <v>6</v>
      </c>
      <c r="C520" s="110">
        <v>20220040200495</v>
      </c>
      <c r="D520" s="23">
        <v>0.89</v>
      </c>
      <c r="F520" s="23">
        <v>0.42</v>
      </c>
      <c r="H520" s="70">
        <v>3</v>
      </c>
      <c r="I520" s="70">
        <v>0</v>
      </c>
      <c r="J520" s="11">
        <v>1</v>
      </c>
      <c r="M520" t="s">
        <v>765</v>
      </c>
      <c r="N520" t="s">
        <v>765</v>
      </c>
      <c r="O520" t="s">
        <v>765</v>
      </c>
      <c r="P520" t="s">
        <v>765</v>
      </c>
      <c r="Q520" t="s">
        <v>765</v>
      </c>
      <c r="R520" t="s">
        <v>765</v>
      </c>
      <c r="S520" s="24" t="s">
        <v>21</v>
      </c>
      <c r="T520" s="1"/>
      <c r="U520" s="15">
        <v>0</v>
      </c>
      <c r="V520" s="1"/>
      <c r="W520" s="1">
        <v>0</v>
      </c>
      <c r="X520" s="1"/>
      <c r="Y520" s="1">
        <v>0</v>
      </c>
      <c r="Z520">
        <v>1</v>
      </c>
      <c r="AG520">
        <f t="shared" si="401"/>
        <v>1</v>
      </c>
      <c r="AH520">
        <f t="shared" si="402"/>
        <v>0</v>
      </c>
      <c r="AI520">
        <f t="shared" si="403"/>
        <v>0</v>
      </c>
      <c r="AJ520">
        <f t="shared" si="404"/>
        <v>0</v>
      </c>
      <c r="AK520">
        <f t="shared" si="405"/>
        <v>0</v>
      </c>
      <c r="AL520">
        <f t="shared" si="406"/>
        <v>0</v>
      </c>
      <c r="AM520">
        <f t="shared" si="407"/>
        <v>0</v>
      </c>
      <c r="AN520">
        <v>1</v>
      </c>
      <c r="BA520">
        <v>1</v>
      </c>
      <c r="BB520">
        <v>1</v>
      </c>
      <c r="BC520">
        <v>1</v>
      </c>
      <c r="BD520">
        <f t="shared" si="408"/>
        <v>1</v>
      </c>
      <c r="BE520">
        <f t="shared" si="409"/>
        <v>1</v>
      </c>
      <c r="BF520">
        <f t="shared" si="410"/>
        <v>1</v>
      </c>
      <c r="BG520">
        <f t="shared" si="411"/>
        <v>1</v>
      </c>
      <c r="BO520">
        <f t="shared" si="412"/>
      </c>
      <c r="BP520">
        <f t="shared" si="413"/>
      </c>
      <c r="BQ520">
        <f t="shared" si="414"/>
      </c>
      <c r="BR520">
        <f t="shared" si="415"/>
      </c>
      <c r="BS520">
        <f t="shared" si="416"/>
      </c>
      <c r="BT520">
        <f t="shared" si="417"/>
      </c>
      <c r="BU520">
        <f t="shared" si="418"/>
      </c>
      <c r="BV520">
        <f t="shared" si="419"/>
      </c>
      <c r="BW520">
        <f t="shared" si="420"/>
      </c>
      <c r="BX520">
        <f t="shared" si="421"/>
      </c>
      <c r="BY520">
        <f t="shared" si="422"/>
      </c>
      <c r="BZ520">
        <f t="shared" si="423"/>
      </c>
      <c r="CA520">
        <f t="shared" si="424"/>
      </c>
      <c r="CB520">
        <f t="shared" si="425"/>
      </c>
      <c r="CC520">
        <f t="shared" si="426"/>
      </c>
      <c r="DF520" s="28" t="str">
        <f t="shared" si="211"/>
        <v>P519</v>
      </c>
    </row>
    <row r="521" spans="1:110" ht="12.75">
      <c r="A521" s="24" t="s">
        <v>739</v>
      </c>
      <c r="B521" s="24">
        <v>0</v>
      </c>
      <c r="C521" s="23"/>
      <c r="D521" s="23">
        <v>9.1</v>
      </c>
      <c r="E521" s="69"/>
      <c r="F521" s="23"/>
      <c r="G521" s="70"/>
      <c r="H521" s="70"/>
      <c r="I521" s="23"/>
      <c r="J521" s="71"/>
      <c r="K521" s="23"/>
      <c r="L521" s="71"/>
      <c r="M521" s="23"/>
      <c r="N521" s="23"/>
      <c r="O521" s="23"/>
      <c r="P521" s="23" t="s">
        <v>765</v>
      </c>
      <c r="Q521" s="23"/>
      <c r="R521" s="23"/>
      <c r="S521" s="24" t="s">
        <v>21</v>
      </c>
      <c r="T521" s="24"/>
      <c r="U521" s="26">
        <v>95</v>
      </c>
      <c r="V521" s="24" t="s">
        <v>754</v>
      </c>
      <c r="W521" s="24"/>
      <c r="X521" s="24"/>
      <c r="Y521" s="24"/>
      <c r="Z521" s="23"/>
      <c r="AA521" s="23"/>
      <c r="AB521" s="23"/>
      <c r="AC521" s="23">
        <v>1</v>
      </c>
      <c r="AD521" s="23"/>
      <c r="AG521">
        <f t="shared" si="401"/>
        <v>0</v>
      </c>
      <c r="AH521">
        <f t="shared" si="402"/>
        <v>0</v>
      </c>
      <c r="AI521">
        <f t="shared" si="403"/>
        <v>0</v>
      </c>
      <c r="AJ521">
        <f t="shared" si="404"/>
        <v>0</v>
      </c>
      <c r="AK521">
        <f t="shared" si="405"/>
        <v>0</v>
      </c>
      <c r="AL521">
        <f t="shared" si="406"/>
        <v>0</v>
      </c>
      <c r="AM521">
        <f t="shared" si="407"/>
        <v>0</v>
      </c>
      <c r="BA521">
        <v>1</v>
      </c>
      <c r="BB521">
        <v>1</v>
      </c>
      <c r="BC521">
        <v>1</v>
      </c>
      <c r="BD521">
        <f t="shared" si="408"/>
        <v>0</v>
      </c>
      <c r="BE521">
        <f aca="true" t="shared" si="427" ref="BE521:BE534">IF(F521&gt;0,1,0)</f>
        <v>0</v>
      </c>
      <c r="BF521">
        <f aca="true" t="shared" si="428" ref="BF521:BF534">IF(F521&gt;0,1,0)</f>
        <v>0</v>
      </c>
      <c r="BG521">
        <f aca="true" t="shared" si="429" ref="BG521:BG534">J521</f>
        <v>0</v>
      </c>
      <c r="BO521">
        <f t="shared" si="412"/>
      </c>
      <c r="BP521">
        <f t="shared" si="413"/>
      </c>
      <c r="BQ521">
        <f t="shared" si="414"/>
      </c>
      <c r="BR521">
        <f t="shared" si="415"/>
      </c>
      <c r="BS521">
        <f t="shared" si="416"/>
      </c>
      <c r="BT521">
        <f t="shared" si="417"/>
      </c>
      <c r="BU521">
        <f t="shared" si="418"/>
      </c>
      <c r="BV521">
        <f t="shared" si="419"/>
      </c>
      <c r="BW521">
        <f t="shared" si="420"/>
      </c>
      <c r="BX521">
        <f t="shared" si="421"/>
      </c>
      <c r="BY521">
        <f t="shared" si="422"/>
      </c>
      <c r="BZ521">
        <f t="shared" si="423"/>
      </c>
      <c r="CA521">
        <f t="shared" si="424"/>
      </c>
      <c r="CB521">
        <f t="shared" si="425"/>
      </c>
      <c r="CC521">
        <f t="shared" si="426"/>
      </c>
      <c r="DF521" s="28" t="str">
        <f t="shared" si="211"/>
        <v>P520</v>
      </c>
    </row>
    <row r="522" spans="1:110" ht="12.75">
      <c r="A522" s="1" t="s">
        <v>740</v>
      </c>
      <c r="B522" s="24">
        <v>1</v>
      </c>
      <c r="C522" s="110">
        <v>20220040200507</v>
      </c>
      <c r="D522" s="23">
        <v>0.37</v>
      </c>
      <c r="F522" s="23">
        <v>0.42</v>
      </c>
      <c r="H522" s="70">
        <v>2</v>
      </c>
      <c r="I522" s="70">
        <v>10</v>
      </c>
      <c r="J522" s="11">
        <v>1</v>
      </c>
      <c r="M522" s="23" t="s">
        <v>765</v>
      </c>
      <c r="N522" s="23" t="s">
        <v>765</v>
      </c>
      <c r="O522" s="23" t="s">
        <v>765</v>
      </c>
      <c r="P522" t="s">
        <v>765</v>
      </c>
      <c r="Q522" s="23" t="s">
        <v>765</v>
      </c>
      <c r="R522" s="23" t="s">
        <v>765</v>
      </c>
      <c r="S522" s="24" t="s">
        <v>21</v>
      </c>
      <c r="T522" s="1"/>
      <c r="U522" s="26">
        <v>0</v>
      </c>
      <c r="V522" s="1"/>
      <c r="W522" s="24">
        <v>0</v>
      </c>
      <c r="X522" s="1"/>
      <c r="Y522" s="24">
        <v>0</v>
      </c>
      <c r="Z522">
        <v>1</v>
      </c>
      <c r="AG522">
        <f t="shared" si="401"/>
        <v>1</v>
      </c>
      <c r="AH522">
        <f t="shared" si="402"/>
        <v>0</v>
      </c>
      <c r="AI522">
        <f t="shared" si="403"/>
        <v>0</v>
      </c>
      <c r="AJ522">
        <f t="shared" si="404"/>
        <v>0</v>
      </c>
      <c r="AK522">
        <f t="shared" si="405"/>
        <v>0</v>
      </c>
      <c r="AL522">
        <f t="shared" si="406"/>
        <v>0</v>
      </c>
      <c r="AM522">
        <f t="shared" si="407"/>
        <v>0</v>
      </c>
      <c r="AN522">
        <v>1</v>
      </c>
      <c r="BA522">
        <v>1</v>
      </c>
      <c r="BB522">
        <v>1</v>
      </c>
      <c r="BC522">
        <v>1</v>
      </c>
      <c r="BD522">
        <f t="shared" si="408"/>
        <v>1</v>
      </c>
      <c r="BE522">
        <f t="shared" si="427"/>
        <v>1</v>
      </c>
      <c r="BF522">
        <f t="shared" si="428"/>
        <v>1</v>
      </c>
      <c r="BG522">
        <f t="shared" si="429"/>
        <v>1</v>
      </c>
      <c r="BO522">
        <f t="shared" si="412"/>
      </c>
      <c r="BP522">
        <f t="shared" si="413"/>
      </c>
      <c r="BQ522">
        <f t="shared" si="414"/>
      </c>
      <c r="BR522">
        <f t="shared" si="415"/>
      </c>
      <c r="BS522">
        <f t="shared" si="416"/>
      </c>
      <c r="BT522">
        <f t="shared" si="417"/>
      </c>
      <c r="BU522">
        <f t="shared" si="418"/>
      </c>
      <c r="BV522">
        <f t="shared" si="419"/>
      </c>
      <c r="BW522">
        <f t="shared" si="420"/>
      </c>
      <c r="BX522">
        <f t="shared" si="421"/>
      </c>
      <c r="BY522">
        <f t="shared" si="422"/>
      </c>
      <c r="BZ522">
        <f t="shared" si="423"/>
      </c>
      <c r="CA522">
        <f t="shared" si="424"/>
      </c>
      <c r="CB522">
        <f t="shared" si="425"/>
      </c>
      <c r="CC522">
        <f t="shared" si="426"/>
      </c>
      <c r="DF522" s="28" t="str">
        <f t="shared" si="211"/>
        <v>P521</v>
      </c>
    </row>
    <row r="523" spans="1:110" ht="12.75">
      <c r="A523" s="1" t="s">
        <v>741</v>
      </c>
      <c r="B523" s="24">
        <v>2</v>
      </c>
      <c r="C523" s="110">
        <v>20220040200508</v>
      </c>
      <c r="D523" s="23">
        <v>0.42</v>
      </c>
      <c r="F523" s="23">
        <v>0.43</v>
      </c>
      <c r="H523" s="70">
        <v>6</v>
      </c>
      <c r="M523"/>
      <c r="N523"/>
      <c r="O523"/>
      <c r="P523" t="s">
        <v>765</v>
      </c>
      <c r="Q523"/>
      <c r="R523"/>
      <c r="S523" s="24" t="s">
        <v>21</v>
      </c>
      <c r="T523" s="1"/>
      <c r="U523" s="1" t="s">
        <v>757</v>
      </c>
      <c r="V523" s="1"/>
      <c r="W523" s="1"/>
      <c r="X523" s="1"/>
      <c r="Y523" s="1"/>
      <c r="Z523">
        <v>1</v>
      </c>
      <c r="AG523">
        <f t="shared" si="401"/>
        <v>0</v>
      </c>
      <c r="AH523">
        <f t="shared" si="402"/>
        <v>0</v>
      </c>
      <c r="AI523">
        <f t="shared" si="403"/>
        <v>0</v>
      </c>
      <c r="AJ523">
        <f t="shared" si="404"/>
        <v>0</v>
      </c>
      <c r="AK523">
        <f t="shared" si="405"/>
        <v>0</v>
      </c>
      <c r="AL523">
        <f t="shared" si="406"/>
        <v>0</v>
      </c>
      <c r="AM523">
        <f t="shared" si="407"/>
        <v>0</v>
      </c>
      <c r="BA523">
        <v>1</v>
      </c>
      <c r="BB523">
        <v>1</v>
      </c>
      <c r="BC523">
        <v>1</v>
      </c>
      <c r="BD523">
        <f t="shared" si="408"/>
        <v>1</v>
      </c>
      <c r="BE523">
        <f t="shared" si="427"/>
        <v>1</v>
      </c>
      <c r="BF523">
        <f t="shared" si="428"/>
        <v>1</v>
      </c>
      <c r="BG523">
        <f t="shared" si="429"/>
        <v>0</v>
      </c>
      <c r="BO523">
        <f t="shared" si="412"/>
      </c>
      <c r="BP523">
        <f t="shared" si="413"/>
      </c>
      <c r="BQ523">
        <f t="shared" si="414"/>
      </c>
      <c r="BR523">
        <f t="shared" si="415"/>
      </c>
      <c r="BS523">
        <f t="shared" si="416"/>
      </c>
      <c r="BT523">
        <f t="shared" si="417"/>
      </c>
      <c r="BU523">
        <f t="shared" si="418"/>
      </c>
      <c r="BV523">
        <f t="shared" si="419"/>
      </c>
      <c r="BW523">
        <f t="shared" si="420"/>
      </c>
      <c r="BX523">
        <f t="shared" si="421"/>
      </c>
      <c r="BY523">
        <f t="shared" si="422"/>
      </c>
      <c r="BZ523">
        <f t="shared" si="423"/>
      </c>
      <c r="CA523">
        <f t="shared" si="424"/>
      </c>
      <c r="CB523">
        <f t="shared" si="425"/>
      </c>
      <c r="CC523">
        <f t="shared" si="426"/>
      </c>
      <c r="DF523" s="28" t="str">
        <f t="shared" si="211"/>
        <v>P522</v>
      </c>
    </row>
    <row r="524" spans="1:110" ht="12.75">
      <c r="A524" s="1" t="s">
        <v>742</v>
      </c>
      <c r="B524" s="24">
        <v>3</v>
      </c>
      <c r="C524" s="110">
        <v>20220040200509</v>
      </c>
      <c r="D524" s="23">
        <v>0.38</v>
      </c>
      <c r="H524" s="70">
        <v>8</v>
      </c>
      <c r="I524">
        <v>8</v>
      </c>
      <c r="J524" s="11">
        <v>1</v>
      </c>
      <c r="M524" t="s">
        <v>765</v>
      </c>
      <c r="N524" t="s">
        <v>765</v>
      </c>
      <c r="O524" t="s">
        <v>765</v>
      </c>
      <c r="P524" t="s">
        <v>765</v>
      </c>
      <c r="Q524" t="s">
        <v>765</v>
      </c>
      <c r="R524" t="s">
        <v>765</v>
      </c>
      <c r="S524" s="24" t="s">
        <v>21</v>
      </c>
      <c r="T524" s="1"/>
      <c r="U524" s="26">
        <v>0</v>
      </c>
      <c r="V524" s="1"/>
      <c r="W524" s="1">
        <v>0</v>
      </c>
      <c r="X524" s="1"/>
      <c r="Y524" s="1">
        <v>0</v>
      </c>
      <c r="Z524">
        <v>1</v>
      </c>
      <c r="AG524">
        <f t="shared" si="401"/>
        <v>1</v>
      </c>
      <c r="AH524">
        <f t="shared" si="402"/>
        <v>0</v>
      </c>
      <c r="AI524">
        <f t="shared" si="403"/>
        <v>0</v>
      </c>
      <c r="AJ524">
        <f t="shared" si="404"/>
        <v>0</v>
      </c>
      <c r="AK524">
        <f t="shared" si="405"/>
        <v>0</v>
      </c>
      <c r="AL524">
        <f t="shared" si="406"/>
        <v>0</v>
      </c>
      <c r="AM524">
        <f t="shared" si="407"/>
        <v>0</v>
      </c>
      <c r="AN524">
        <v>1</v>
      </c>
      <c r="BA524">
        <v>1</v>
      </c>
      <c r="BB524">
        <v>1</v>
      </c>
      <c r="BC524">
        <v>1</v>
      </c>
      <c r="BD524">
        <f t="shared" si="408"/>
        <v>1</v>
      </c>
      <c r="BE524">
        <f t="shared" si="427"/>
        <v>0</v>
      </c>
      <c r="BF524">
        <f t="shared" si="428"/>
        <v>0</v>
      </c>
      <c r="BG524">
        <f t="shared" si="429"/>
        <v>1</v>
      </c>
      <c r="BO524">
        <f t="shared" si="412"/>
      </c>
      <c r="BP524">
        <f t="shared" si="413"/>
      </c>
      <c r="BQ524">
        <f t="shared" si="414"/>
      </c>
      <c r="BR524">
        <f t="shared" si="415"/>
      </c>
      <c r="BS524">
        <f t="shared" si="416"/>
      </c>
      <c r="BT524">
        <f t="shared" si="417"/>
      </c>
      <c r="BU524">
        <f t="shared" si="418"/>
      </c>
      <c r="BV524">
        <f t="shared" si="419"/>
      </c>
      <c r="BW524">
        <f t="shared" si="420"/>
      </c>
      <c r="BX524">
        <f t="shared" si="421"/>
      </c>
      <c r="BY524">
        <f t="shared" si="422"/>
      </c>
      <c r="BZ524">
        <f t="shared" si="423"/>
      </c>
      <c r="CA524">
        <f t="shared" si="424"/>
      </c>
      <c r="CB524">
        <f t="shared" si="425"/>
      </c>
      <c r="CC524">
        <f t="shared" si="426"/>
      </c>
      <c r="DF524" s="28" t="str">
        <f t="shared" si="211"/>
        <v>P523</v>
      </c>
    </row>
    <row r="525" spans="1:110" ht="12.75">
      <c r="A525" s="1" t="s">
        <v>743</v>
      </c>
      <c r="B525" s="24">
        <v>4</v>
      </c>
      <c r="C525" s="110">
        <v>20220040200513</v>
      </c>
      <c r="D525" s="23">
        <v>0.44</v>
      </c>
      <c r="H525" s="70">
        <v>2</v>
      </c>
      <c r="M525"/>
      <c r="N525"/>
      <c r="O525"/>
      <c r="P525" t="s">
        <v>765</v>
      </c>
      <c r="Q525"/>
      <c r="R525"/>
      <c r="S525" s="24" t="s">
        <v>21</v>
      </c>
      <c r="T525" s="1"/>
      <c r="U525" s="1" t="s">
        <v>757</v>
      </c>
      <c r="V525" s="1"/>
      <c r="W525" s="1"/>
      <c r="X525" s="1"/>
      <c r="Y525" s="1"/>
      <c r="Z525">
        <v>1</v>
      </c>
      <c r="AG525">
        <f t="shared" si="401"/>
        <v>0</v>
      </c>
      <c r="AH525">
        <f t="shared" si="402"/>
        <v>0</v>
      </c>
      <c r="AI525">
        <f t="shared" si="403"/>
        <v>0</v>
      </c>
      <c r="AJ525">
        <f t="shared" si="404"/>
        <v>0</v>
      </c>
      <c r="AK525">
        <f t="shared" si="405"/>
        <v>0</v>
      </c>
      <c r="AL525">
        <f t="shared" si="406"/>
        <v>0</v>
      </c>
      <c r="AM525">
        <f t="shared" si="407"/>
        <v>0</v>
      </c>
      <c r="BA525">
        <v>1</v>
      </c>
      <c r="BB525">
        <v>1</v>
      </c>
      <c r="BC525">
        <v>1</v>
      </c>
      <c r="BD525">
        <f t="shared" si="408"/>
        <v>1</v>
      </c>
      <c r="BE525">
        <f t="shared" si="427"/>
        <v>0</v>
      </c>
      <c r="BF525">
        <f t="shared" si="428"/>
        <v>0</v>
      </c>
      <c r="BG525">
        <f t="shared" si="429"/>
        <v>0</v>
      </c>
      <c r="BO525">
        <f t="shared" si="412"/>
      </c>
      <c r="BP525">
        <f t="shared" si="413"/>
      </c>
      <c r="BQ525">
        <f t="shared" si="414"/>
      </c>
      <c r="BR525">
        <f t="shared" si="415"/>
      </c>
      <c r="BS525">
        <f t="shared" si="416"/>
      </c>
      <c r="BT525">
        <f t="shared" si="417"/>
      </c>
      <c r="BU525">
        <f t="shared" si="418"/>
      </c>
      <c r="BV525">
        <f t="shared" si="419"/>
      </c>
      <c r="BW525">
        <f t="shared" si="420"/>
      </c>
      <c r="BX525">
        <f t="shared" si="421"/>
      </c>
      <c r="BY525">
        <f t="shared" si="422"/>
      </c>
      <c r="BZ525">
        <f t="shared" si="423"/>
      </c>
      <c r="CA525">
        <f t="shared" si="424"/>
      </c>
      <c r="CB525">
        <f t="shared" si="425"/>
      </c>
      <c r="CC525">
        <f t="shared" si="426"/>
      </c>
      <c r="DF525" s="28" t="str">
        <f t="shared" si="211"/>
        <v>P524</v>
      </c>
    </row>
    <row r="526" spans="1:110" ht="12.75">
      <c r="A526" s="1" t="s">
        <v>744</v>
      </c>
      <c r="B526" s="24">
        <v>5</v>
      </c>
      <c r="C526" s="110">
        <v>20220040200511</v>
      </c>
      <c r="D526" s="23">
        <v>0.41</v>
      </c>
      <c r="H526" s="70">
        <v>3</v>
      </c>
      <c r="I526">
        <v>0</v>
      </c>
      <c r="J526" s="11">
        <v>1</v>
      </c>
      <c r="M526" t="s">
        <v>765</v>
      </c>
      <c r="N526" t="s">
        <v>765</v>
      </c>
      <c r="O526" t="s">
        <v>765</v>
      </c>
      <c r="P526" t="s">
        <v>765</v>
      </c>
      <c r="Q526" t="s">
        <v>765</v>
      </c>
      <c r="R526" t="s">
        <v>765</v>
      </c>
      <c r="S526" s="24" t="s">
        <v>21</v>
      </c>
      <c r="T526" s="1"/>
      <c r="U526" s="26">
        <v>2</v>
      </c>
      <c r="V526" s="1"/>
      <c r="W526" s="1">
        <v>1</v>
      </c>
      <c r="X526" s="1"/>
      <c r="Y526" s="1">
        <v>1</v>
      </c>
      <c r="Z526">
        <v>1</v>
      </c>
      <c r="AG526">
        <f t="shared" si="401"/>
        <v>1</v>
      </c>
      <c r="AH526">
        <f t="shared" si="402"/>
        <v>0</v>
      </c>
      <c r="AI526">
        <f t="shared" si="403"/>
        <v>0</v>
      </c>
      <c r="AJ526">
        <f t="shared" si="404"/>
        <v>0</v>
      </c>
      <c r="AK526">
        <f t="shared" si="405"/>
        <v>0</v>
      </c>
      <c r="AL526">
        <f t="shared" si="406"/>
        <v>0</v>
      </c>
      <c r="AM526">
        <f t="shared" si="407"/>
        <v>0</v>
      </c>
      <c r="AO526">
        <v>1</v>
      </c>
      <c r="BA526">
        <v>1</v>
      </c>
      <c r="BB526">
        <v>1</v>
      </c>
      <c r="BC526">
        <v>1</v>
      </c>
      <c r="BD526">
        <f t="shared" si="408"/>
        <v>1</v>
      </c>
      <c r="BE526">
        <f t="shared" si="427"/>
        <v>0</v>
      </c>
      <c r="BF526">
        <f t="shared" si="428"/>
        <v>0</v>
      </c>
      <c r="BG526">
        <f t="shared" si="429"/>
        <v>1</v>
      </c>
      <c r="BI526">
        <v>1</v>
      </c>
      <c r="BO526">
        <f t="shared" si="412"/>
      </c>
      <c r="BP526">
        <f t="shared" si="413"/>
        <v>1</v>
      </c>
      <c r="BQ526">
        <f t="shared" si="414"/>
      </c>
      <c r="BR526">
        <f t="shared" si="415"/>
      </c>
      <c r="BS526">
        <f t="shared" si="416"/>
      </c>
      <c r="BT526">
        <f t="shared" si="417"/>
      </c>
      <c r="BU526">
        <f t="shared" si="418"/>
      </c>
      <c r="BV526">
        <f t="shared" si="419"/>
      </c>
      <c r="BW526">
        <f t="shared" si="420"/>
      </c>
      <c r="BX526">
        <f t="shared" si="421"/>
      </c>
      <c r="BY526">
        <f t="shared" si="422"/>
      </c>
      <c r="BZ526">
        <f t="shared" si="423"/>
      </c>
      <c r="CA526">
        <f t="shared" si="424"/>
      </c>
      <c r="CB526">
        <f t="shared" si="425"/>
      </c>
      <c r="CC526">
        <f t="shared" si="426"/>
      </c>
      <c r="DF526" s="28" t="str">
        <f t="shared" si="211"/>
        <v>P525</v>
      </c>
    </row>
    <row r="527" spans="1:110" ht="12.75">
      <c r="A527" s="51" t="s">
        <v>745</v>
      </c>
      <c r="B527" s="51">
        <v>6</v>
      </c>
      <c r="C527" s="112">
        <v>20220040200514</v>
      </c>
      <c r="D527" s="56">
        <v>0.38</v>
      </c>
      <c r="E527" s="54"/>
      <c r="F527" s="56"/>
      <c r="G527" s="66"/>
      <c r="H527" s="66"/>
      <c r="I527" s="56"/>
      <c r="J527" s="57"/>
      <c r="K527" s="56"/>
      <c r="L527" s="57"/>
      <c r="M527" s="56"/>
      <c r="N527" s="56"/>
      <c r="O527" s="56"/>
      <c r="P527" s="56" t="s">
        <v>765</v>
      </c>
      <c r="Q527" s="56"/>
      <c r="R527" s="56"/>
      <c r="S527" s="51" t="s">
        <v>21</v>
      </c>
      <c r="T527" s="51"/>
      <c r="U527" s="51" t="s">
        <v>757</v>
      </c>
      <c r="V527" s="51"/>
      <c r="W527" s="51"/>
      <c r="X527" s="51"/>
      <c r="Y527" s="51"/>
      <c r="Z527" s="56"/>
      <c r="AA527" s="56"/>
      <c r="AB527" s="56"/>
      <c r="AC527" s="56"/>
      <c r="AD527" s="56"/>
      <c r="AE527" s="56"/>
      <c r="AF527" s="56">
        <v>1</v>
      </c>
      <c r="AG527">
        <f t="shared" si="401"/>
        <v>0</v>
      </c>
      <c r="AH527">
        <f t="shared" si="402"/>
        <v>0</v>
      </c>
      <c r="AI527">
        <f t="shared" si="403"/>
        <v>0</v>
      </c>
      <c r="AJ527">
        <f t="shared" si="404"/>
        <v>0</v>
      </c>
      <c r="AK527">
        <f t="shared" si="405"/>
        <v>0</v>
      </c>
      <c r="AL527">
        <f t="shared" si="406"/>
        <v>0</v>
      </c>
      <c r="AM527">
        <f t="shared" si="407"/>
        <v>1</v>
      </c>
      <c r="AZ527">
        <v>1</v>
      </c>
      <c r="BA527">
        <v>1</v>
      </c>
      <c r="BB527">
        <v>1</v>
      </c>
      <c r="BC527">
        <v>1</v>
      </c>
      <c r="BD527">
        <f t="shared" si="408"/>
        <v>1</v>
      </c>
      <c r="BE527">
        <f t="shared" si="427"/>
        <v>0</v>
      </c>
      <c r="BF527">
        <f t="shared" si="428"/>
        <v>0</v>
      </c>
      <c r="BG527">
        <f t="shared" si="429"/>
        <v>0</v>
      </c>
      <c r="BO527">
        <f t="shared" si="412"/>
      </c>
      <c r="BP527">
        <f t="shared" si="413"/>
      </c>
      <c r="BQ527">
        <f t="shared" si="414"/>
      </c>
      <c r="BR527">
        <f t="shared" si="415"/>
      </c>
      <c r="BS527">
        <f t="shared" si="416"/>
      </c>
      <c r="BT527">
        <f t="shared" si="417"/>
      </c>
      <c r="BU527">
        <f t="shared" si="418"/>
      </c>
      <c r="BV527">
        <f t="shared" si="419"/>
      </c>
      <c r="BW527">
        <f t="shared" si="420"/>
      </c>
      <c r="BX527">
        <f t="shared" si="421"/>
      </c>
      <c r="BY527">
        <f t="shared" si="422"/>
      </c>
      <c r="BZ527">
        <f t="shared" si="423"/>
      </c>
      <c r="CA527">
        <f t="shared" si="424"/>
      </c>
      <c r="CB527">
        <f t="shared" si="425"/>
      </c>
      <c r="CC527">
        <f t="shared" si="426"/>
      </c>
      <c r="CP527">
        <v>1</v>
      </c>
      <c r="DF527" s="28" t="str">
        <f t="shared" si="211"/>
        <v>P526</v>
      </c>
    </row>
    <row r="528" spans="1:110" ht="12.75">
      <c r="A528" s="1" t="s">
        <v>746</v>
      </c>
      <c r="B528" s="24">
        <v>0</v>
      </c>
      <c r="C528" s="110">
        <v>20220040200510</v>
      </c>
      <c r="D528" s="23">
        <v>0.32</v>
      </c>
      <c r="H528" s="70">
        <v>4</v>
      </c>
      <c r="I528">
        <v>10</v>
      </c>
      <c r="J528" s="11">
        <v>1</v>
      </c>
      <c r="M528" t="s">
        <v>765</v>
      </c>
      <c r="N528" t="s">
        <v>765</v>
      </c>
      <c r="O528" t="s">
        <v>765</v>
      </c>
      <c r="P528" t="s">
        <v>765</v>
      </c>
      <c r="Q528" t="s">
        <v>765</v>
      </c>
      <c r="R528" t="s">
        <v>765</v>
      </c>
      <c r="S528" s="24" t="s">
        <v>21</v>
      </c>
      <c r="T528" s="1"/>
      <c r="U528" s="1">
        <v>0</v>
      </c>
      <c r="V528" s="1"/>
      <c r="W528" s="1">
        <v>0</v>
      </c>
      <c r="X528" s="1"/>
      <c r="Y528" s="1">
        <v>0</v>
      </c>
      <c r="Z528">
        <v>1</v>
      </c>
      <c r="AG528">
        <f t="shared" si="401"/>
        <v>1</v>
      </c>
      <c r="AH528">
        <f t="shared" si="402"/>
        <v>0</v>
      </c>
      <c r="AI528">
        <f t="shared" si="403"/>
        <v>0</v>
      </c>
      <c r="AJ528">
        <f t="shared" si="404"/>
        <v>0</v>
      </c>
      <c r="AK528">
        <f t="shared" si="405"/>
        <v>0</v>
      </c>
      <c r="AL528">
        <f t="shared" si="406"/>
        <v>0</v>
      </c>
      <c r="AM528">
        <f t="shared" si="407"/>
        <v>0</v>
      </c>
      <c r="AN528">
        <v>1</v>
      </c>
      <c r="BA528">
        <v>1</v>
      </c>
      <c r="BB528">
        <v>1</v>
      </c>
      <c r="BC528">
        <v>1</v>
      </c>
      <c r="BD528">
        <f t="shared" si="408"/>
        <v>1</v>
      </c>
      <c r="BE528">
        <f t="shared" si="427"/>
        <v>0</v>
      </c>
      <c r="BF528">
        <f t="shared" si="428"/>
        <v>0</v>
      </c>
      <c r="BG528">
        <f t="shared" si="429"/>
        <v>1</v>
      </c>
      <c r="BO528">
        <f t="shared" si="412"/>
      </c>
      <c r="BP528">
        <f t="shared" si="413"/>
      </c>
      <c r="BQ528">
        <f t="shared" si="414"/>
      </c>
      <c r="BR528">
        <f t="shared" si="415"/>
      </c>
      <c r="BS528">
        <f t="shared" si="416"/>
      </c>
      <c r="BT528">
        <f t="shared" si="417"/>
      </c>
      <c r="BU528">
        <f t="shared" si="418"/>
      </c>
      <c r="BV528">
        <f t="shared" si="419"/>
      </c>
      <c r="BW528">
        <f t="shared" si="420"/>
      </c>
      <c r="BX528">
        <f t="shared" si="421"/>
      </c>
      <c r="BY528">
        <f t="shared" si="422"/>
      </c>
      <c r="BZ528">
        <f t="shared" si="423"/>
      </c>
      <c r="CA528">
        <f t="shared" si="424"/>
      </c>
      <c r="CB528">
        <f t="shared" si="425"/>
      </c>
      <c r="CC528">
        <f t="shared" si="426"/>
      </c>
      <c r="DF528" s="28" t="str">
        <f t="shared" si="211"/>
        <v>P527</v>
      </c>
    </row>
    <row r="529" spans="1:110" ht="12.75">
      <c r="A529" s="1" t="s">
        <v>747</v>
      </c>
      <c r="B529" s="24">
        <v>1</v>
      </c>
      <c r="C529" s="110">
        <v>20220040200516</v>
      </c>
      <c r="D529" s="23">
        <v>0.31</v>
      </c>
      <c r="H529" s="70">
        <v>4</v>
      </c>
      <c r="M529"/>
      <c r="N529"/>
      <c r="O529"/>
      <c r="P529" t="s">
        <v>765</v>
      </c>
      <c r="Q529"/>
      <c r="R529"/>
      <c r="S529" s="24" t="s">
        <v>21</v>
      </c>
      <c r="T529" s="1"/>
      <c r="U529" s="1" t="s">
        <v>757</v>
      </c>
      <c r="V529" s="1"/>
      <c r="W529" s="1"/>
      <c r="X529" s="1"/>
      <c r="Y529" s="1"/>
      <c r="Z529">
        <v>1</v>
      </c>
      <c r="AG529">
        <f t="shared" si="401"/>
        <v>0</v>
      </c>
      <c r="AH529">
        <f t="shared" si="402"/>
        <v>0</v>
      </c>
      <c r="AI529">
        <f t="shared" si="403"/>
        <v>0</v>
      </c>
      <c r="AJ529">
        <f t="shared" si="404"/>
        <v>0</v>
      </c>
      <c r="AK529">
        <f t="shared" si="405"/>
        <v>0</v>
      </c>
      <c r="AL529">
        <f t="shared" si="406"/>
        <v>0</v>
      </c>
      <c r="AM529">
        <f t="shared" si="407"/>
        <v>0</v>
      </c>
      <c r="BA529">
        <v>1</v>
      </c>
      <c r="BB529">
        <v>1</v>
      </c>
      <c r="BC529">
        <v>1</v>
      </c>
      <c r="BD529">
        <f t="shared" si="408"/>
        <v>1</v>
      </c>
      <c r="BE529">
        <f t="shared" si="427"/>
        <v>0</v>
      </c>
      <c r="BF529">
        <f t="shared" si="428"/>
        <v>0</v>
      </c>
      <c r="BG529">
        <f t="shared" si="429"/>
        <v>0</v>
      </c>
      <c r="BO529">
        <f t="shared" si="412"/>
      </c>
      <c r="BP529">
        <f t="shared" si="413"/>
      </c>
      <c r="BQ529">
        <f t="shared" si="414"/>
      </c>
      <c r="BR529">
        <f t="shared" si="415"/>
      </c>
      <c r="BS529">
        <f t="shared" si="416"/>
      </c>
      <c r="BT529">
        <f t="shared" si="417"/>
      </c>
      <c r="BU529">
        <f t="shared" si="418"/>
      </c>
      <c r="BV529">
        <f t="shared" si="419"/>
      </c>
      <c r="BW529">
        <f t="shared" si="420"/>
      </c>
      <c r="BX529">
        <f t="shared" si="421"/>
      </c>
      <c r="BY529">
        <f t="shared" si="422"/>
      </c>
      <c r="BZ529">
        <f t="shared" si="423"/>
      </c>
      <c r="CA529">
        <f t="shared" si="424"/>
      </c>
      <c r="CB529">
        <f t="shared" si="425"/>
      </c>
      <c r="CC529">
        <f t="shared" si="426"/>
      </c>
      <c r="DF529" s="28" t="str">
        <f t="shared" si="211"/>
        <v>P528</v>
      </c>
    </row>
    <row r="530" spans="1:110" ht="12.75">
      <c r="A530" s="1" t="s">
        <v>748</v>
      </c>
      <c r="B530" s="24">
        <v>2</v>
      </c>
      <c r="C530" s="110">
        <v>20220040200515</v>
      </c>
      <c r="D530" s="23">
        <v>0.33</v>
      </c>
      <c r="H530" s="70">
        <v>2</v>
      </c>
      <c r="M530"/>
      <c r="N530"/>
      <c r="O530"/>
      <c r="P530" t="s">
        <v>765</v>
      </c>
      <c r="Q530"/>
      <c r="R530"/>
      <c r="S530" s="24" t="s">
        <v>21</v>
      </c>
      <c r="T530" s="1"/>
      <c r="U530" s="1" t="s">
        <v>757</v>
      </c>
      <c r="V530" s="1"/>
      <c r="W530" s="1"/>
      <c r="X530" s="1"/>
      <c r="Y530" s="1"/>
      <c r="Z530">
        <v>1</v>
      </c>
      <c r="AG530">
        <f t="shared" si="401"/>
        <v>0</v>
      </c>
      <c r="AH530">
        <f t="shared" si="402"/>
        <v>0</v>
      </c>
      <c r="AI530">
        <f t="shared" si="403"/>
        <v>0</v>
      </c>
      <c r="AJ530">
        <f t="shared" si="404"/>
        <v>0</v>
      </c>
      <c r="AK530">
        <f t="shared" si="405"/>
        <v>0</v>
      </c>
      <c r="AL530">
        <f t="shared" si="406"/>
        <v>0</v>
      </c>
      <c r="AM530">
        <f t="shared" si="407"/>
        <v>0</v>
      </c>
      <c r="BA530">
        <v>1</v>
      </c>
      <c r="BB530">
        <v>1</v>
      </c>
      <c r="BC530">
        <v>1</v>
      </c>
      <c r="BD530">
        <f t="shared" si="408"/>
        <v>1</v>
      </c>
      <c r="BE530">
        <f t="shared" si="427"/>
        <v>0</v>
      </c>
      <c r="BF530">
        <f t="shared" si="428"/>
        <v>0</v>
      </c>
      <c r="BG530">
        <f t="shared" si="429"/>
        <v>0</v>
      </c>
      <c r="BO530">
        <f t="shared" si="412"/>
      </c>
      <c r="BP530">
        <f t="shared" si="413"/>
      </c>
      <c r="BQ530">
        <f t="shared" si="414"/>
      </c>
      <c r="BR530">
        <f t="shared" si="415"/>
      </c>
      <c r="BS530">
        <f t="shared" si="416"/>
      </c>
      <c r="BT530">
        <f t="shared" si="417"/>
      </c>
      <c r="BU530">
        <f t="shared" si="418"/>
      </c>
      <c r="BV530">
        <f t="shared" si="419"/>
      </c>
      <c r="BW530">
        <f t="shared" si="420"/>
      </c>
      <c r="BX530">
        <f t="shared" si="421"/>
      </c>
      <c r="BY530">
        <f t="shared" si="422"/>
      </c>
      <c r="BZ530">
        <f t="shared" si="423"/>
      </c>
      <c r="CA530">
        <f t="shared" si="424"/>
      </c>
      <c r="CB530">
        <f t="shared" si="425"/>
      </c>
      <c r="CC530">
        <f t="shared" si="426"/>
      </c>
      <c r="DF530" s="28" t="str">
        <f t="shared" si="211"/>
        <v>P529</v>
      </c>
    </row>
    <row r="531" spans="1:110" ht="12.75">
      <c r="A531" s="1" t="s">
        <v>749</v>
      </c>
      <c r="B531" s="24">
        <v>3</v>
      </c>
      <c r="C531" s="110">
        <v>20220040200458</v>
      </c>
      <c r="D531" s="23">
        <v>0.34</v>
      </c>
      <c r="M531"/>
      <c r="N531"/>
      <c r="O531"/>
      <c r="P531" t="s">
        <v>765</v>
      </c>
      <c r="Q531"/>
      <c r="R531"/>
      <c r="S531" s="24" t="s">
        <v>21</v>
      </c>
      <c r="T531" s="1"/>
      <c r="U531" s="1" t="s">
        <v>757</v>
      </c>
      <c r="V531" s="1"/>
      <c r="W531" s="1"/>
      <c r="X531" s="1"/>
      <c r="Y531" s="1"/>
      <c r="Z531">
        <v>1</v>
      </c>
      <c r="AG531">
        <f t="shared" si="401"/>
        <v>0</v>
      </c>
      <c r="AH531">
        <f t="shared" si="402"/>
        <v>0</v>
      </c>
      <c r="AI531">
        <f t="shared" si="403"/>
        <v>0</v>
      </c>
      <c r="AJ531">
        <f t="shared" si="404"/>
        <v>0</v>
      </c>
      <c r="AK531">
        <f t="shared" si="405"/>
        <v>0</v>
      </c>
      <c r="AL531">
        <f t="shared" si="406"/>
        <v>0</v>
      </c>
      <c r="AM531">
        <f t="shared" si="407"/>
        <v>0</v>
      </c>
      <c r="BA531">
        <v>1</v>
      </c>
      <c r="BB531">
        <v>1</v>
      </c>
      <c r="BC531">
        <v>1</v>
      </c>
      <c r="BD531">
        <f t="shared" si="408"/>
        <v>1</v>
      </c>
      <c r="BE531">
        <f t="shared" si="427"/>
        <v>0</v>
      </c>
      <c r="BF531">
        <f t="shared" si="428"/>
        <v>0</v>
      </c>
      <c r="BG531">
        <f t="shared" si="429"/>
        <v>0</v>
      </c>
      <c r="BO531">
        <f t="shared" si="412"/>
      </c>
      <c r="BP531">
        <f t="shared" si="413"/>
      </c>
      <c r="BQ531">
        <f t="shared" si="414"/>
      </c>
      <c r="BR531">
        <f t="shared" si="415"/>
      </c>
      <c r="BS531">
        <f t="shared" si="416"/>
      </c>
      <c r="BT531">
        <f t="shared" si="417"/>
      </c>
      <c r="BU531">
        <f t="shared" si="418"/>
      </c>
      <c r="BV531">
        <f t="shared" si="419"/>
      </c>
      <c r="BW531">
        <f t="shared" si="420"/>
      </c>
      <c r="BX531">
        <f t="shared" si="421"/>
      </c>
      <c r="BY531">
        <f t="shared" si="422"/>
      </c>
      <c r="BZ531">
        <f t="shared" si="423"/>
      </c>
      <c r="CA531">
        <f t="shared" si="424"/>
      </c>
      <c r="CB531">
        <f t="shared" si="425"/>
      </c>
      <c r="CC531">
        <f t="shared" si="426"/>
      </c>
      <c r="DF531" s="28" t="str">
        <f t="shared" si="211"/>
        <v>P530</v>
      </c>
    </row>
    <row r="532" spans="1:110" ht="12.75">
      <c r="A532" s="1" t="s">
        <v>750</v>
      </c>
      <c r="B532" s="24">
        <v>4</v>
      </c>
      <c r="C532" s="110">
        <v>20220040200481</v>
      </c>
      <c r="D532" s="23">
        <v>0.33</v>
      </c>
      <c r="H532" s="46">
        <v>2</v>
      </c>
      <c r="M532"/>
      <c r="N532"/>
      <c r="O532"/>
      <c r="P532" t="s">
        <v>765</v>
      </c>
      <c r="Q532"/>
      <c r="R532"/>
      <c r="S532" s="24" t="s">
        <v>21</v>
      </c>
      <c r="T532" s="1"/>
      <c r="U532" s="1" t="s">
        <v>757</v>
      </c>
      <c r="V532" s="1"/>
      <c r="W532" s="1"/>
      <c r="X532" s="1"/>
      <c r="Y532" s="1"/>
      <c r="Z532">
        <v>1</v>
      </c>
      <c r="AG532">
        <f t="shared" si="401"/>
        <v>0</v>
      </c>
      <c r="AH532">
        <f t="shared" si="402"/>
        <v>0</v>
      </c>
      <c r="AI532">
        <f t="shared" si="403"/>
        <v>0</v>
      </c>
      <c r="AJ532">
        <f t="shared" si="404"/>
        <v>0</v>
      </c>
      <c r="AK532">
        <f t="shared" si="405"/>
        <v>0</v>
      </c>
      <c r="AL532">
        <f t="shared" si="406"/>
        <v>0</v>
      </c>
      <c r="AM532">
        <f t="shared" si="407"/>
        <v>0</v>
      </c>
      <c r="BA532">
        <v>1</v>
      </c>
      <c r="BB532">
        <v>1</v>
      </c>
      <c r="BC532">
        <v>1</v>
      </c>
      <c r="BD532">
        <f t="shared" si="408"/>
        <v>1</v>
      </c>
      <c r="BE532">
        <f t="shared" si="427"/>
        <v>0</v>
      </c>
      <c r="BF532">
        <f t="shared" si="428"/>
        <v>0</v>
      </c>
      <c r="BG532">
        <f t="shared" si="429"/>
        <v>0</v>
      </c>
      <c r="BO532">
        <f t="shared" si="412"/>
      </c>
      <c r="BP532">
        <f t="shared" si="413"/>
      </c>
      <c r="BQ532">
        <f t="shared" si="414"/>
      </c>
      <c r="BR532">
        <f t="shared" si="415"/>
      </c>
      <c r="BS532">
        <f t="shared" si="416"/>
      </c>
      <c r="BT532">
        <f t="shared" si="417"/>
      </c>
      <c r="BU532">
        <f t="shared" si="418"/>
      </c>
      <c r="BV532">
        <f t="shared" si="419"/>
      </c>
      <c r="BW532">
        <f t="shared" si="420"/>
      </c>
      <c r="BX532">
        <f t="shared" si="421"/>
      </c>
      <c r="BY532">
        <f t="shared" si="422"/>
      </c>
      <c r="BZ532">
        <f t="shared" si="423"/>
      </c>
      <c r="CA532">
        <f t="shared" si="424"/>
      </c>
      <c r="CB532">
        <f t="shared" si="425"/>
      </c>
      <c r="CC532">
        <f t="shared" si="426"/>
      </c>
      <c r="DF532" s="28" t="str">
        <f t="shared" si="211"/>
        <v>P531</v>
      </c>
    </row>
    <row r="533" spans="1:110" ht="12.75">
      <c r="A533" s="1" t="s">
        <v>751</v>
      </c>
      <c r="B533" s="24">
        <v>5</v>
      </c>
      <c r="C533" s="110">
        <v>20220040200496</v>
      </c>
      <c r="D533" s="23">
        <v>0.39</v>
      </c>
      <c r="M533"/>
      <c r="N533"/>
      <c r="O533"/>
      <c r="P533" t="s">
        <v>764</v>
      </c>
      <c r="Q533"/>
      <c r="R533"/>
      <c r="S533" s="24" t="s">
        <v>753</v>
      </c>
      <c r="T533" s="1"/>
      <c r="U533" s="1" t="s">
        <v>757</v>
      </c>
      <c r="V533" s="1"/>
      <c r="W533" s="1"/>
      <c r="X533" s="1"/>
      <c r="Y533" s="1"/>
      <c r="AA533">
        <v>1</v>
      </c>
      <c r="AG533">
        <f t="shared" si="401"/>
        <v>0</v>
      </c>
      <c r="AH533">
        <f t="shared" si="402"/>
        <v>0</v>
      </c>
      <c r="AI533">
        <f t="shared" si="403"/>
        <v>0</v>
      </c>
      <c r="AJ533">
        <f t="shared" si="404"/>
        <v>0</v>
      </c>
      <c r="AK533">
        <f t="shared" si="405"/>
        <v>0</v>
      </c>
      <c r="AL533">
        <f t="shared" si="406"/>
        <v>0</v>
      </c>
      <c r="AM533">
        <f t="shared" si="407"/>
        <v>0</v>
      </c>
      <c r="BA533">
        <v>1</v>
      </c>
      <c r="BB533">
        <v>1</v>
      </c>
      <c r="BC533">
        <v>1</v>
      </c>
      <c r="BD533">
        <f t="shared" si="408"/>
        <v>1</v>
      </c>
      <c r="BE533">
        <f t="shared" si="427"/>
        <v>0</v>
      </c>
      <c r="BF533">
        <f t="shared" si="428"/>
        <v>0</v>
      </c>
      <c r="BG533">
        <f t="shared" si="429"/>
        <v>0</v>
      </c>
      <c r="BO533">
        <f t="shared" si="412"/>
      </c>
      <c r="BP533">
        <f t="shared" si="413"/>
      </c>
      <c r="BQ533">
        <f t="shared" si="414"/>
      </c>
      <c r="BR533">
        <f t="shared" si="415"/>
      </c>
      <c r="BS533">
        <f t="shared" si="416"/>
      </c>
      <c r="BT533">
        <f t="shared" si="417"/>
      </c>
      <c r="BU533">
        <f t="shared" si="418"/>
      </c>
      <c r="BV533">
        <f t="shared" si="419"/>
      </c>
      <c r="BW533">
        <f t="shared" si="420"/>
      </c>
      <c r="BX533">
        <f t="shared" si="421"/>
      </c>
      <c r="BY533">
        <f t="shared" si="422"/>
      </c>
      <c r="BZ533">
        <f t="shared" si="423"/>
      </c>
      <c r="CA533">
        <f t="shared" si="424"/>
      </c>
      <c r="CB533">
        <f t="shared" si="425"/>
      </c>
      <c r="CC533">
        <f t="shared" si="426"/>
      </c>
      <c r="DF533" s="28" t="str">
        <f t="shared" si="211"/>
        <v>P532</v>
      </c>
    </row>
    <row r="534" spans="1:110" ht="12.75">
      <c r="A534" s="1" t="s">
        <v>752</v>
      </c>
      <c r="B534" s="24">
        <v>6</v>
      </c>
      <c r="C534" s="110">
        <v>20220040200464</v>
      </c>
      <c r="D534" s="23">
        <v>0.51</v>
      </c>
      <c r="M534"/>
      <c r="N534"/>
      <c r="O534"/>
      <c r="P534" t="s">
        <v>765</v>
      </c>
      <c r="Q534"/>
      <c r="R534"/>
      <c r="S534" s="24" t="s">
        <v>21</v>
      </c>
      <c r="T534" s="1"/>
      <c r="U534" s="1" t="s">
        <v>757</v>
      </c>
      <c r="V534" s="1"/>
      <c r="W534" s="1"/>
      <c r="X534" s="1"/>
      <c r="Y534" s="1"/>
      <c r="Z534">
        <v>1</v>
      </c>
      <c r="AG534">
        <f t="shared" si="401"/>
        <v>0</v>
      </c>
      <c r="AH534">
        <f t="shared" si="402"/>
        <v>0</v>
      </c>
      <c r="AI534">
        <f t="shared" si="403"/>
        <v>0</v>
      </c>
      <c r="AJ534">
        <f t="shared" si="404"/>
        <v>0</v>
      </c>
      <c r="AK534">
        <f t="shared" si="405"/>
        <v>0</v>
      </c>
      <c r="AL534">
        <f t="shared" si="406"/>
        <v>0</v>
      </c>
      <c r="AM534">
        <f t="shared" si="407"/>
        <v>0</v>
      </c>
      <c r="BA534">
        <v>1</v>
      </c>
      <c r="BB534">
        <v>1</v>
      </c>
      <c r="BC534">
        <v>1</v>
      </c>
      <c r="BD534">
        <f t="shared" si="408"/>
        <v>1</v>
      </c>
      <c r="BE534">
        <f t="shared" si="427"/>
        <v>0</v>
      </c>
      <c r="BF534">
        <f t="shared" si="428"/>
        <v>0</v>
      </c>
      <c r="BG534">
        <f t="shared" si="429"/>
        <v>0</v>
      </c>
      <c r="BO534">
        <f t="shared" si="412"/>
      </c>
      <c r="BP534">
        <f t="shared" si="413"/>
      </c>
      <c r="BQ534">
        <f t="shared" si="414"/>
      </c>
      <c r="BR534">
        <f t="shared" si="415"/>
      </c>
      <c r="BS534">
        <f t="shared" si="416"/>
      </c>
      <c r="BT534">
        <f t="shared" si="417"/>
      </c>
      <c r="BU534">
        <f t="shared" si="418"/>
      </c>
      <c r="BV534">
        <f t="shared" si="419"/>
      </c>
      <c r="BW534">
        <f t="shared" si="420"/>
      </c>
      <c r="BX534">
        <f t="shared" si="421"/>
      </c>
      <c r="BY534">
        <f t="shared" si="422"/>
      </c>
      <c r="BZ534">
        <f t="shared" si="423"/>
      </c>
      <c r="CA534">
        <f t="shared" si="424"/>
      </c>
      <c r="CB534">
        <f t="shared" si="425"/>
      </c>
      <c r="CC534">
        <f t="shared" si="426"/>
      </c>
      <c r="DF534" s="28" t="str">
        <f t="shared" si="211"/>
        <v>P533</v>
      </c>
    </row>
    <row r="535" spans="1:110" ht="12.75">
      <c r="A535" s="1" t="s">
        <v>773</v>
      </c>
      <c r="B535" s="24">
        <v>0</v>
      </c>
      <c r="D535" s="23">
        <v>0.54</v>
      </c>
      <c r="M535"/>
      <c r="N535"/>
      <c r="O535"/>
      <c r="P535" t="s">
        <v>765</v>
      </c>
      <c r="Q535"/>
      <c r="R535"/>
      <c r="S535" s="24" t="s">
        <v>21</v>
      </c>
      <c r="T535" s="1"/>
      <c r="U535" s="1" t="s">
        <v>757</v>
      </c>
      <c r="V535" s="1"/>
      <c r="W535" s="1"/>
      <c r="X535" s="1"/>
      <c r="Y535" s="1"/>
      <c r="Z535">
        <v>1</v>
      </c>
      <c r="AG535">
        <f t="shared" si="401"/>
        <v>0</v>
      </c>
      <c r="AH535">
        <f t="shared" si="402"/>
        <v>0</v>
      </c>
      <c r="AI535">
        <f t="shared" si="403"/>
        <v>0</v>
      </c>
      <c r="AJ535">
        <f t="shared" si="404"/>
        <v>0</v>
      </c>
      <c r="AK535">
        <f t="shared" si="405"/>
        <v>0</v>
      </c>
      <c r="AL535">
        <f t="shared" si="406"/>
        <v>0</v>
      </c>
      <c r="AM535">
        <f t="shared" si="407"/>
        <v>0</v>
      </c>
      <c r="BA535">
        <v>1</v>
      </c>
      <c r="BB535">
        <v>1</v>
      </c>
      <c r="BC535">
        <v>1</v>
      </c>
      <c r="BD535">
        <f t="shared" si="408"/>
        <v>0</v>
      </c>
      <c r="BE535">
        <f aca="true" t="shared" si="430" ref="BE535:BE548">IF(F535&gt;0,1,0)</f>
        <v>0</v>
      </c>
      <c r="BF535">
        <f aca="true" t="shared" si="431" ref="BF535:BF548">IF(F535&gt;0,1,0)</f>
        <v>0</v>
      </c>
      <c r="BG535">
        <f aca="true" t="shared" si="432" ref="BG535:BG548">J535</f>
        <v>0</v>
      </c>
      <c r="BO535">
        <f t="shared" si="412"/>
      </c>
      <c r="BP535">
        <f t="shared" si="413"/>
      </c>
      <c r="BQ535">
        <f t="shared" si="414"/>
      </c>
      <c r="BR535">
        <f t="shared" si="415"/>
      </c>
      <c r="BS535">
        <f t="shared" si="416"/>
      </c>
      <c r="BT535">
        <f t="shared" si="417"/>
      </c>
      <c r="BU535">
        <f t="shared" si="418"/>
      </c>
      <c r="BV535">
        <f t="shared" si="419"/>
      </c>
      <c r="BW535">
        <f t="shared" si="420"/>
      </c>
      <c r="BX535">
        <f t="shared" si="421"/>
      </c>
      <c r="BY535">
        <f t="shared" si="422"/>
      </c>
      <c r="BZ535">
        <f t="shared" si="423"/>
      </c>
      <c r="CA535">
        <f t="shared" si="424"/>
      </c>
      <c r="CB535">
        <f t="shared" si="425"/>
      </c>
      <c r="CC535">
        <f t="shared" si="426"/>
      </c>
      <c r="DF535" s="28" t="str">
        <f t="shared" si="211"/>
        <v>P534</v>
      </c>
    </row>
    <row r="536" spans="1:110" ht="12.75">
      <c r="A536" s="1" t="s">
        <v>774</v>
      </c>
      <c r="B536" s="24">
        <v>1</v>
      </c>
      <c r="D536" s="23">
        <v>0.54</v>
      </c>
      <c r="M536"/>
      <c r="N536"/>
      <c r="O536"/>
      <c r="P536" t="s">
        <v>765</v>
      </c>
      <c r="Q536"/>
      <c r="R536"/>
      <c r="S536" s="24" t="s">
        <v>21</v>
      </c>
      <c r="T536" s="1"/>
      <c r="U536" s="1" t="s">
        <v>757</v>
      </c>
      <c r="V536" s="1"/>
      <c r="W536" s="1"/>
      <c r="X536" s="1"/>
      <c r="Y536" s="1"/>
      <c r="Z536">
        <v>1</v>
      </c>
      <c r="AG536">
        <f t="shared" si="401"/>
        <v>0</v>
      </c>
      <c r="AH536">
        <f t="shared" si="402"/>
        <v>0</v>
      </c>
      <c r="AI536">
        <f t="shared" si="403"/>
        <v>0</v>
      </c>
      <c r="AJ536">
        <f t="shared" si="404"/>
        <v>0</v>
      </c>
      <c r="AK536">
        <f t="shared" si="405"/>
        <v>0</v>
      </c>
      <c r="AL536">
        <f t="shared" si="406"/>
        <v>0</v>
      </c>
      <c r="AM536">
        <f t="shared" si="407"/>
        <v>0</v>
      </c>
      <c r="BA536">
        <v>1</v>
      </c>
      <c r="BB536">
        <v>1</v>
      </c>
      <c r="BC536">
        <v>1</v>
      </c>
      <c r="BD536">
        <f t="shared" si="408"/>
        <v>0</v>
      </c>
      <c r="BE536">
        <f t="shared" si="430"/>
        <v>0</v>
      </c>
      <c r="BF536">
        <f t="shared" si="431"/>
        <v>0</v>
      </c>
      <c r="BG536">
        <f t="shared" si="432"/>
        <v>0</v>
      </c>
      <c r="BO536">
        <f t="shared" si="412"/>
      </c>
      <c r="BP536">
        <f t="shared" si="413"/>
      </c>
      <c r="BQ536">
        <f t="shared" si="414"/>
      </c>
      <c r="BR536">
        <f t="shared" si="415"/>
      </c>
      <c r="BS536">
        <f t="shared" si="416"/>
      </c>
      <c r="BT536">
        <f t="shared" si="417"/>
      </c>
      <c r="BU536">
        <f t="shared" si="418"/>
      </c>
      <c r="BV536">
        <f t="shared" si="419"/>
      </c>
      <c r="BW536">
        <f t="shared" si="420"/>
      </c>
      <c r="BX536">
        <f t="shared" si="421"/>
      </c>
      <c r="BY536">
        <f t="shared" si="422"/>
      </c>
      <c r="BZ536">
        <f t="shared" si="423"/>
      </c>
      <c r="CA536">
        <f t="shared" si="424"/>
      </c>
      <c r="CB536">
        <f t="shared" si="425"/>
      </c>
      <c r="CC536">
        <f t="shared" si="426"/>
      </c>
      <c r="DF536" s="28" t="str">
        <f t="shared" si="211"/>
        <v>P535</v>
      </c>
    </row>
    <row r="537" spans="1:110" ht="12.75">
      <c r="A537" s="1" t="s">
        <v>775</v>
      </c>
      <c r="B537" s="24">
        <v>2</v>
      </c>
      <c r="D537" s="23">
        <v>0.49</v>
      </c>
      <c r="M537"/>
      <c r="N537"/>
      <c r="O537"/>
      <c r="P537" t="s">
        <v>765</v>
      </c>
      <c r="Q537"/>
      <c r="R537"/>
      <c r="S537" s="24" t="s">
        <v>21</v>
      </c>
      <c r="T537" s="1"/>
      <c r="U537" s="1" t="s">
        <v>757</v>
      </c>
      <c r="V537" s="1"/>
      <c r="W537" s="1"/>
      <c r="X537" s="1"/>
      <c r="Y537" s="1"/>
      <c r="Z537">
        <v>1</v>
      </c>
      <c r="AG537">
        <f t="shared" si="401"/>
        <v>0</v>
      </c>
      <c r="AH537">
        <f t="shared" si="402"/>
        <v>0</v>
      </c>
      <c r="AI537">
        <f t="shared" si="403"/>
        <v>0</v>
      </c>
      <c r="AJ537">
        <f t="shared" si="404"/>
        <v>0</v>
      </c>
      <c r="AK537">
        <f t="shared" si="405"/>
        <v>0</v>
      </c>
      <c r="AL537">
        <f t="shared" si="406"/>
        <v>0</v>
      </c>
      <c r="AM537">
        <f t="shared" si="407"/>
        <v>0</v>
      </c>
      <c r="BA537">
        <v>1</v>
      </c>
      <c r="BB537">
        <v>1</v>
      </c>
      <c r="BC537">
        <v>1</v>
      </c>
      <c r="BD537">
        <f t="shared" si="408"/>
        <v>0</v>
      </c>
      <c r="BE537">
        <f t="shared" si="430"/>
        <v>0</v>
      </c>
      <c r="BF537">
        <f t="shared" si="431"/>
        <v>0</v>
      </c>
      <c r="BG537">
        <f t="shared" si="432"/>
        <v>0</v>
      </c>
      <c r="BO537">
        <f t="shared" si="412"/>
      </c>
      <c r="BP537">
        <f t="shared" si="413"/>
      </c>
      <c r="BQ537">
        <f t="shared" si="414"/>
      </c>
      <c r="BR537">
        <f t="shared" si="415"/>
      </c>
      <c r="BS537">
        <f t="shared" si="416"/>
      </c>
      <c r="BT537">
        <f t="shared" si="417"/>
      </c>
      <c r="BU537">
        <f t="shared" si="418"/>
      </c>
      <c r="BV537">
        <f t="shared" si="419"/>
      </c>
      <c r="BW537">
        <f t="shared" si="420"/>
      </c>
      <c r="BX537">
        <f t="shared" si="421"/>
      </c>
      <c r="BY537">
        <f t="shared" si="422"/>
      </c>
      <c r="BZ537">
        <f t="shared" si="423"/>
      </c>
      <c r="CA537">
        <f t="shared" si="424"/>
      </c>
      <c r="CB537">
        <f t="shared" si="425"/>
      </c>
      <c r="CC537">
        <f t="shared" si="426"/>
      </c>
      <c r="DF537" s="28" t="str">
        <f t="shared" si="211"/>
        <v>P536</v>
      </c>
    </row>
    <row r="538" spans="1:110" ht="12.75">
      <c r="A538" s="1" t="s">
        <v>776</v>
      </c>
      <c r="B538" s="24">
        <v>3</v>
      </c>
      <c r="D538" s="23">
        <v>0.47</v>
      </c>
      <c r="M538"/>
      <c r="N538"/>
      <c r="O538"/>
      <c r="P538" t="s">
        <v>765</v>
      </c>
      <c r="Q538"/>
      <c r="R538"/>
      <c r="S538" s="24" t="s">
        <v>21</v>
      </c>
      <c r="T538" s="1"/>
      <c r="U538" s="1" t="s">
        <v>757</v>
      </c>
      <c r="V538" s="1"/>
      <c r="W538" s="1"/>
      <c r="X538" s="1"/>
      <c r="Y538" s="1"/>
      <c r="Z538">
        <v>1</v>
      </c>
      <c r="AG538">
        <f t="shared" si="401"/>
        <v>0</v>
      </c>
      <c r="AH538">
        <f t="shared" si="402"/>
        <v>0</v>
      </c>
      <c r="AI538">
        <f t="shared" si="403"/>
        <v>0</v>
      </c>
      <c r="AJ538">
        <f t="shared" si="404"/>
        <v>0</v>
      </c>
      <c r="AK538">
        <f t="shared" si="405"/>
        <v>0</v>
      </c>
      <c r="AL538">
        <f t="shared" si="406"/>
        <v>0</v>
      </c>
      <c r="AM538">
        <f t="shared" si="407"/>
        <v>0</v>
      </c>
      <c r="BA538">
        <v>1</v>
      </c>
      <c r="BB538">
        <v>1</v>
      </c>
      <c r="BC538">
        <v>1</v>
      </c>
      <c r="BD538">
        <f t="shared" si="408"/>
        <v>0</v>
      </c>
      <c r="BE538">
        <f t="shared" si="430"/>
        <v>0</v>
      </c>
      <c r="BF538">
        <f t="shared" si="431"/>
        <v>0</v>
      </c>
      <c r="BG538">
        <f t="shared" si="432"/>
        <v>0</v>
      </c>
      <c r="BO538">
        <f t="shared" si="412"/>
      </c>
      <c r="BP538">
        <f t="shared" si="413"/>
      </c>
      <c r="BQ538">
        <f t="shared" si="414"/>
      </c>
      <c r="BR538">
        <f t="shared" si="415"/>
      </c>
      <c r="BS538">
        <f t="shared" si="416"/>
      </c>
      <c r="BT538">
        <f t="shared" si="417"/>
      </c>
      <c r="BU538">
        <f t="shared" si="418"/>
      </c>
      <c r="BV538">
        <f t="shared" si="419"/>
      </c>
      <c r="BW538">
        <f t="shared" si="420"/>
      </c>
      <c r="BX538">
        <f t="shared" si="421"/>
      </c>
      <c r="BY538">
        <f t="shared" si="422"/>
      </c>
      <c r="BZ538">
        <f t="shared" si="423"/>
      </c>
      <c r="CA538">
        <f t="shared" si="424"/>
      </c>
      <c r="CB538">
        <f t="shared" si="425"/>
      </c>
      <c r="CC538">
        <f t="shared" si="426"/>
      </c>
      <c r="DF538" s="28" t="str">
        <f t="shared" si="211"/>
        <v>P537</v>
      </c>
    </row>
    <row r="539" spans="1:110" ht="12.75">
      <c r="A539" s="1" t="s">
        <v>777</v>
      </c>
      <c r="B539" s="24">
        <v>4</v>
      </c>
      <c r="D539" s="23">
        <v>0.46</v>
      </c>
      <c r="M539"/>
      <c r="N539"/>
      <c r="O539"/>
      <c r="P539" t="s">
        <v>765</v>
      </c>
      <c r="Q539"/>
      <c r="R539"/>
      <c r="S539" s="24" t="s">
        <v>21</v>
      </c>
      <c r="T539" s="1"/>
      <c r="U539" s="1" t="s">
        <v>757</v>
      </c>
      <c r="V539" s="1"/>
      <c r="W539" s="1"/>
      <c r="X539" s="1"/>
      <c r="Y539" s="1"/>
      <c r="Z539">
        <v>1</v>
      </c>
      <c r="AG539">
        <f t="shared" si="401"/>
        <v>0</v>
      </c>
      <c r="AH539">
        <f t="shared" si="402"/>
        <v>0</v>
      </c>
      <c r="AI539">
        <f t="shared" si="403"/>
        <v>0</v>
      </c>
      <c r="AJ539">
        <f t="shared" si="404"/>
        <v>0</v>
      </c>
      <c r="AK539">
        <f t="shared" si="405"/>
        <v>0</v>
      </c>
      <c r="AL539">
        <f t="shared" si="406"/>
        <v>0</v>
      </c>
      <c r="AM539">
        <f t="shared" si="407"/>
        <v>0</v>
      </c>
      <c r="BA539">
        <v>1</v>
      </c>
      <c r="BB539">
        <v>1</v>
      </c>
      <c r="BC539">
        <v>1</v>
      </c>
      <c r="BD539">
        <f t="shared" si="408"/>
        <v>0</v>
      </c>
      <c r="BE539">
        <f t="shared" si="430"/>
        <v>0</v>
      </c>
      <c r="BF539">
        <f t="shared" si="431"/>
        <v>0</v>
      </c>
      <c r="BG539">
        <f t="shared" si="432"/>
        <v>0</v>
      </c>
      <c r="BO539">
        <f t="shared" si="412"/>
      </c>
      <c r="BP539">
        <f t="shared" si="413"/>
      </c>
      <c r="BQ539">
        <f t="shared" si="414"/>
      </c>
      <c r="BR539">
        <f t="shared" si="415"/>
      </c>
      <c r="BS539">
        <f t="shared" si="416"/>
      </c>
      <c r="BT539">
        <f t="shared" si="417"/>
      </c>
      <c r="BU539">
        <f t="shared" si="418"/>
      </c>
      <c r="BV539">
        <f t="shared" si="419"/>
      </c>
      <c r="BW539">
        <f t="shared" si="420"/>
      </c>
      <c r="BX539">
        <f t="shared" si="421"/>
      </c>
      <c r="BY539">
        <f t="shared" si="422"/>
      </c>
      <c r="BZ539">
        <f t="shared" si="423"/>
      </c>
      <c r="CA539">
        <f t="shared" si="424"/>
      </c>
      <c r="CB539">
        <f t="shared" si="425"/>
      </c>
      <c r="CC539">
        <f t="shared" si="426"/>
      </c>
      <c r="DF539" s="28" t="str">
        <f t="shared" si="211"/>
        <v>P538</v>
      </c>
    </row>
    <row r="540" spans="1:110" ht="12.75">
      <c r="A540" s="1" t="s">
        <v>778</v>
      </c>
      <c r="B540" s="24">
        <v>5</v>
      </c>
      <c r="D540" s="23">
        <v>0.44</v>
      </c>
      <c r="M540"/>
      <c r="N540"/>
      <c r="O540"/>
      <c r="P540" t="s">
        <v>765</v>
      </c>
      <c r="Q540"/>
      <c r="R540"/>
      <c r="S540" s="24" t="s">
        <v>21</v>
      </c>
      <c r="T540" s="1"/>
      <c r="U540" s="1" t="s">
        <v>757</v>
      </c>
      <c r="V540" s="1"/>
      <c r="W540" s="1"/>
      <c r="X540" s="1"/>
      <c r="Y540" s="1"/>
      <c r="Z540">
        <v>1</v>
      </c>
      <c r="AG540">
        <f t="shared" si="401"/>
        <v>0</v>
      </c>
      <c r="AH540">
        <f t="shared" si="402"/>
        <v>0</v>
      </c>
      <c r="AI540">
        <f t="shared" si="403"/>
        <v>0</v>
      </c>
      <c r="AJ540">
        <f t="shared" si="404"/>
        <v>0</v>
      </c>
      <c r="AK540">
        <f t="shared" si="405"/>
        <v>0</v>
      </c>
      <c r="AL540">
        <f t="shared" si="406"/>
        <v>0</v>
      </c>
      <c r="AM540">
        <f t="shared" si="407"/>
        <v>0</v>
      </c>
      <c r="BA540">
        <v>1</v>
      </c>
      <c r="BB540">
        <v>1</v>
      </c>
      <c r="BC540">
        <v>1</v>
      </c>
      <c r="BD540">
        <f t="shared" si="408"/>
        <v>0</v>
      </c>
      <c r="BE540">
        <f t="shared" si="430"/>
        <v>0</v>
      </c>
      <c r="BF540">
        <f t="shared" si="431"/>
        <v>0</v>
      </c>
      <c r="BG540">
        <f t="shared" si="432"/>
        <v>0</v>
      </c>
      <c r="BO540">
        <f t="shared" si="412"/>
      </c>
      <c r="BP540">
        <f t="shared" si="413"/>
      </c>
      <c r="BQ540">
        <f t="shared" si="414"/>
      </c>
      <c r="BR540">
        <f t="shared" si="415"/>
      </c>
      <c r="BS540">
        <f t="shared" si="416"/>
      </c>
      <c r="BT540">
        <f t="shared" si="417"/>
      </c>
      <c r="BU540">
        <f t="shared" si="418"/>
      </c>
      <c r="BV540">
        <f t="shared" si="419"/>
      </c>
      <c r="BW540">
        <f t="shared" si="420"/>
      </c>
      <c r="BX540">
        <f t="shared" si="421"/>
      </c>
      <c r="BY540">
        <f t="shared" si="422"/>
      </c>
      <c r="BZ540">
        <f t="shared" si="423"/>
      </c>
      <c r="CA540">
        <f t="shared" si="424"/>
      </c>
      <c r="CB540">
        <f t="shared" si="425"/>
      </c>
      <c r="CC540">
        <f t="shared" si="426"/>
      </c>
      <c r="DF540" s="28" t="str">
        <f t="shared" si="211"/>
        <v>P539</v>
      </c>
    </row>
    <row r="541" spans="1:110" ht="12.75">
      <c r="A541" s="1" t="s">
        <v>779</v>
      </c>
      <c r="B541" s="24">
        <v>6</v>
      </c>
      <c r="D541" s="23">
        <v>0.37</v>
      </c>
      <c r="M541"/>
      <c r="N541"/>
      <c r="O541"/>
      <c r="P541" t="s">
        <v>765</v>
      </c>
      <c r="Q541"/>
      <c r="R541"/>
      <c r="S541" s="24" t="s">
        <v>21</v>
      </c>
      <c r="T541" s="1"/>
      <c r="U541" s="1" t="s">
        <v>757</v>
      </c>
      <c r="V541" s="1"/>
      <c r="W541" s="1"/>
      <c r="X541" s="1"/>
      <c r="Y541" s="1"/>
      <c r="Z541">
        <v>1</v>
      </c>
      <c r="AG541">
        <f t="shared" si="401"/>
        <v>0</v>
      </c>
      <c r="AH541">
        <f t="shared" si="402"/>
        <v>0</v>
      </c>
      <c r="AI541">
        <f t="shared" si="403"/>
        <v>0</v>
      </c>
      <c r="AJ541">
        <f t="shared" si="404"/>
        <v>0</v>
      </c>
      <c r="AK541">
        <f t="shared" si="405"/>
        <v>0</v>
      </c>
      <c r="AL541">
        <f t="shared" si="406"/>
        <v>0</v>
      </c>
      <c r="AM541">
        <f t="shared" si="407"/>
        <v>0</v>
      </c>
      <c r="BA541">
        <v>1</v>
      </c>
      <c r="BB541">
        <v>1</v>
      </c>
      <c r="BC541">
        <v>1</v>
      </c>
      <c r="BD541">
        <f t="shared" si="408"/>
        <v>0</v>
      </c>
      <c r="BE541">
        <f t="shared" si="430"/>
        <v>0</v>
      </c>
      <c r="BF541">
        <f t="shared" si="431"/>
        <v>0</v>
      </c>
      <c r="BG541">
        <f t="shared" si="432"/>
        <v>0</v>
      </c>
      <c r="BO541">
        <f t="shared" si="412"/>
      </c>
      <c r="BP541">
        <f t="shared" si="413"/>
      </c>
      <c r="BQ541">
        <f t="shared" si="414"/>
      </c>
      <c r="BR541">
        <f t="shared" si="415"/>
      </c>
      <c r="BS541">
        <f t="shared" si="416"/>
      </c>
      <c r="BT541">
        <f t="shared" si="417"/>
      </c>
      <c r="BU541">
        <f t="shared" si="418"/>
      </c>
      <c r="BV541">
        <f t="shared" si="419"/>
      </c>
      <c r="BW541">
        <f t="shared" si="420"/>
      </c>
      <c r="BX541">
        <f t="shared" si="421"/>
      </c>
      <c r="BY541">
        <f t="shared" si="422"/>
      </c>
      <c r="BZ541">
        <f t="shared" si="423"/>
      </c>
      <c r="CA541">
        <f t="shared" si="424"/>
      </c>
      <c r="CB541">
        <f t="shared" si="425"/>
      </c>
      <c r="CC541">
        <f t="shared" si="426"/>
      </c>
      <c r="DF541" s="28" t="str">
        <f t="shared" si="211"/>
        <v>P540</v>
      </c>
    </row>
    <row r="542" spans="1:110" ht="12.75">
      <c r="A542" s="1" t="s">
        <v>780</v>
      </c>
      <c r="B542" s="24">
        <v>0</v>
      </c>
      <c r="D542" s="23">
        <v>0.333</v>
      </c>
      <c r="M542"/>
      <c r="N542"/>
      <c r="O542"/>
      <c r="P542" t="s">
        <v>765</v>
      </c>
      <c r="Q542"/>
      <c r="R542"/>
      <c r="S542" s="24" t="s">
        <v>21</v>
      </c>
      <c r="T542" s="1"/>
      <c r="U542" s="1" t="s">
        <v>757</v>
      </c>
      <c r="V542" s="1"/>
      <c r="W542" s="1"/>
      <c r="X542" s="1"/>
      <c r="Y542" s="1"/>
      <c r="Z542">
        <v>1</v>
      </c>
      <c r="AG542">
        <f t="shared" si="401"/>
        <v>0</v>
      </c>
      <c r="AH542">
        <f t="shared" si="402"/>
        <v>0</v>
      </c>
      <c r="AI542">
        <f t="shared" si="403"/>
        <v>0</v>
      </c>
      <c r="AJ542">
        <f t="shared" si="404"/>
        <v>0</v>
      </c>
      <c r="AK542">
        <f t="shared" si="405"/>
        <v>0</v>
      </c>
      <c r="AL542">
        <f t="shared" si="406"/>
        <v>0</v>
      </c>
      <c r="AM542">
        <f t="shared" si="407"/>
        <v>0</v>
      </c>
      <c r="BA542">
        <v>1</v>
      </c>
      <c r="BB542">
        <v>1</v>
      </c>
      <c r="BC542">
        <v>1</v>
      </c>
      <c r="BD542">
        <f t="shared" si="408"/>
        <v>0</v>
      </c>
      <c r="BE542">
        <f t="shared" si="430"/>
        <v>0</v>
      </c>
      <c r="BF542">
        <f t="shared" si="431"/>
        <v>0</v>
      </c>
      <c r="BG542">
        <f t="shared" si="432"/>
        <v>0</v>
      </c>
      <c r="BO542">
        <f t="shared" si="412"/>
      </c>
      <c r="BP542">
        <f t="shared" si="413"/>
      </c>
      <c r="BQ542">
        <f t="shared" si="414"/>
      </c>
      <c r="BR542">
        <f t="shared" si="415"/>
      </c>
      <c r="BS542">
        <f t="shared" si="416"/>
      </c>
      <c r="BT542">
        <f t="shared" si="417"/>
      </c>
      <c r="BU542">
        <f t="shared" si="418"/>
      </c>
      <c r="BV542">
        <f t="shared" si="419"/>
      </c>
      <c r="BW542">
        <f t="shared" si="420"/>
      </c>
      <c r="BX542">
        <f t="shared" si="421"/>
      </c>
      <c r="BY542">
        <f t="shared" si="422"/>
      </c>
      <c r="BZ542">
        <f t="shared" si="423"/>
      </c>
      <c r="CA542">
        <f t="shared" si="424"/>
      </c>
      <c r="CB542">
        <f t="shared" si="425"/>
      </c>
      <c r="CC542">
        <f t="shared" si="426"/>
      </c>
      <c r="DF542" s="28" t="str">
        <f t="shared" si="211"/>
        <v>P541</v>
      </c>
    </row>
    <row r="543" spans="1:110" ht="12.75">
      <c r="A543" s="1" t="s">
        <v>781</v>
      </c>
      <c r="B543" s="24">
        <v>1</v>
      </c>
      <c r="D543" s="23">
        <v>0.342</v>
      </c>
      <c r="M543"/>
      <c r="N543"/>
      <c r="O543"/>
      <c r="P543" t="s">
        <v>765</v>
      </c>
      <c r="Q543"/>
      <c r="R543"/>
      <c r="S543" s="24" t="s">
        <v>21</v>
      </c>
      <c r="T543" s="1"/>
      <c r="U543" s="1" t="s">
        <v>757</v>
      </c>
      <c r="V543" s="1"/>
      <c r="W543" s="1"/>
      <c r="X543" s="1"/>
      <c r="Y543" s="1"/>
      <c r="Z543">
        <v>1</v>
      </c>
      <c r="AG543">
        <f t="shared" si="401"/>
        <v>0</v>
      </c>
      <c r="AH543">
        <f t="shared" si="402"/>
        <v>0</v>
      </c>
      <c r="AI543">
        <f t="shared" si="403"/>
        <v>0</v>
      </c>
      <c r="AJ543">
        <f t="shared" si="404"/>
        <v>0</v>
      </c>
      <c r="AK543">
        <f t="shared" si="405"/>
        <v>0</v>
      </c>
      <c r="AL543">
        <f t="shared" si="406"/>
        <v>0</v>
      </c>
      <c r="AM543">
        <f t="shared" si="407"/>
        <v>0</v>
      </c>
      <c r="BA543">
        <v>1</v>
      </c>
      <c r="BB543">
        <v>1</v>
      </c>
      <c r="BC543">
        <v>1</v>
      </c>
      <c r="BD543">
        <f t="shared" si="408"/>
        <v>0</v>
      </c>
      <c r="BE543">
        <f t="shared" si="430"/>
        <v>0</v>
      </c>
      <c r="BF543">
        <f t="shared" si="431"/>
        <v>0</v>
      </c>
      <c r="BG543">
        <f t="shared" si="432"/>
        <v>0</v>
      </c>
      <c r="BO543">
        <f t="shared" si="412"/>
      </c>
      <c r="BP543">
        <f t="shared" si="413"/>
      </c>
      <c r="BQ543">
        <f t="shared" si="414"/>
      </c>
      <c r="BR543">
        <f t="shared" si="415"/>
      </c>
      <c r="BS543">
        <f t="shared" si="416"/>
      </c>
      <c r="BT543">
        <f t="shared" si="417"/>
      </c>
      <c r="BU543">
        <f t="shared" si="418"/>
      </c>
      <c r="BV543">
        <f t="shared" si="419"/>
      </c>
      <c r="BW543">
        <f t="shared" si="420"/>
      </c>
      <c r="BX543">
        <f t="shared" si="421"/>
      </c>
      <c r="BY543">
        <f t="shared" si="422"/>
      </c>
      <c r="BZ543">
        <f t="shared" si="423"/>
      </c>
      <c r="CA543">
        <f t="shared" si="424"/>
      </c>
      <c r="CB543">
        <f t="shared" si="425"/>
      </c>
      <c r="CC543">
        <f t="shared" si="426"/>
      </c>
      <c r="DF543" s="28" t="str">
        <f t="shared" si="211"/>
        <v>P542</v>
      </c>
    </row>
    <row r="544" spans="1:110" ht="12.75">
      <c r="A544" s="1" t="s">
        <v>782</v>
      </c>
      <c r="B544" s="24">
        <v>2</v>
      </c>
      <c r="D544" s="23">
        <v>0.399</v>
      </c>
      <c r="M544"/>
      <c r="N544"/>
      <c r="O544"/>
      <c r="P544" t="s">
        <v>765</v>
      </c>
      <c r="Q544"/>
      <c r="R544"/>
      <c r="S544" s="24" t="s">
        <v>21</v>
      </c>
      <c r="T544" s="1"/>
      <c r="U544" s="1" t="s">
        <v>757</v>
      </c>
      <c r="V544" s="1"/>
      <c r="W544" s="1"/>
      <c r="X544" s="1"/>
      <c r="Y544" s="1"/>
      <c r="Z544">
        <v>1</v>
      </c>
      <c r="AG544">
        <f t="shared" si="401"/>
        <v>0</v>
      </c>
      <c r="AH544">
        <f t="shared" si="402"/>
        <v>0</v>
      </c>
      <c r="AI544">
        <f t="shared" si="403"/>
        <v>0</v>
      </c>
      <c r="AJ544">
        <f t="shared" si="404"/>
        <v>0</v>
      </c>
      <c r="AK544">
        <f t="shared" si="405"/>
        <v>0</v>
      </c>
      <c r="AL544">
        <f t="shared" si="406"/>
        <v>0</v>
      </c>
      <c r="AM544">
        <f t="shared" si="407"/>
        <v>0</v>
      </c>
      <c r="BA544">
        <v>1</v>
      </c>
      <c r="BB544">
        <v>1</v>
      </c>
      <c r="BC544">
        <v>1</v>
      </c>
      <c r="BD544">
        <f t="shared" si="408"/>
        <v>0</v>
      </c>
      <c r="BE544">
        <f t="shared" si="430"/>
        <v>0</v>
      </c>
      <c r="BF544">
        <f t="shared" si="431"/>
        <v>0</v>
      </c>
      <c r="BG544">
        <f t="shared" si="432"/>
        <v>0</v>
      </c>
      <c r="BO544">
        <f t="shared" si="412"/>
      </c>
      <c r="BP544">
        <f t="shared" si="413"/>
      </c>
      <c r="BQ544">
        <f t="shared" si="414"/>
      </c>
      <c r="BR544">
        <f t="shared" si="415"/>
      </c>
      <c r="BS544">
        <f t="shared" si="416"/>
      </c>
      <c r="BT544">
        <f t="shared" si="417"/>
      </c>
      <c r="BU544">
        <f t="shared" si="418"/>
      </c>
      <c r="BV544">
        <f t="shared" si="419"/>
      </c>
      <c r="BW544">
        <f t="shared" si="420"/>
      </c>
      <c r="BX544">
        <f t="shared" si="421"/>
      </c>
      <c r="BY544">
        <f t="shared" si="422"/>
      </c>
      <c r="BZ544">
        <f t="shared" si="423"/>
      </c>
      <c r="CA544">
        <f t="shared" si="424"/>
      </c>
      <c r="CB544">
        <f t="shared" si="425"/>
      </c>
      <c r="CC544">
        <f t="shared" si="426"/>
      </c>
      <c r="DF544" s="28" t="str">
        <f t="shared" si="211"/>
        <v>P543</v>
      </c>
    </row>
    <row r="545" spans="1:110" ht="12.75">
      <c r="A545" s="1" t="s">
        <v>783</v>
      </c>
      <c r="B545" s="24">
        <v>3</v>
      </c>
      <c r="D545" s="23">
        <v>0.445</v>
      </c>
      <c r="M545"/>
      <c r="N545"/>
      <c r="O545"/>
      <c r="P545" t="s">
        <v>765</v>
      </c>
      <c r="Q545"/>
      <c r="R545"/>
      <c r="S545" s="24" t="s">
        <v>21</v>
      </c>
      <c r="T545" s="1"/>
      <c r="U545" s="1" t="s">
        <v>757</v>
      </c>
      <c r="V545" s="1"/>
      <c r="W545" s="1"/>
      <c r="X545" s="1"/>
      <c r="Y545" s="1"/>
      <c r="Z545">
        <v>1</v>
      </c>
      <c r="AG545">
        <f t="shared" si="401"/>
        <v>0</v>
      </c>
      <c r="AH545">
        <f t="shared" si="402"/>
        <v>0</v>
      </c>
      <c r="AI545">
        <f t="shared" si="403"/>
        <v>0</v>
      </c>
      <c r="AJ545">
        <f t="shared" si="404"/>
        <v>0</v>
      </c>
      <c r="AK545">
        <f t="shared" si="405"/>
        <v>0</v>
      </c>
      <c r="AL545">
        <f t="shared" si="406"/>
        <v>0</v>
      </c>
      <c r="AM545">
        <f t="shared" si="407"/>
        <v>0</v>
      </c>
      <c r="BA545">
        <v>1</v>
      </c>
      <c r="BB545">
        <v>1</v>
      </c>
      <c r="BC545">
        <v>1</v>
      </c>
      <c r="BD545">
        <f t="shared" si="408"/>
        <v>0</v>
      </c>
      <c r="BE545">
        <f t="shared" si="430"/>
        <v>0</v>
      </c>
      <c r="BF545">
        <f t="shared" si="431"/>
        <v>0</v>
      </c>
      <c r="BG545">
        <f t="shared" si="432"/>
        <v>0</v>
      </c>
      <c r="BO545">
        <f t="shared" si="412"/>
      </c>
      <c r="BP545">
        <f t="shared" si="413"/>
      </c>
      <c r="BQ545">
        <f t="shared" si="414"/>
      </c>
      <c r="BR545">
        <f t="shared" si="415"/>
      </c>
      <c r="BS545">
        <f t="shared" si="416"/>
      </c>
      <c r="BT545">
        <f t="shared" si="417"/>
      </c>
      <c r="BU545">
        <f t="shared" si="418"/>
      </c>
      <c r="BV545">
        <f t="shared" si="419"/>
      </c>
      <c r="BW545">
        <f t="shared" si="420"/>
      </c>
      <c r="BX545">
        <f t="shared" si="421"/>
      </c>
      <c r="BY545">
        <f t="shared" si="422"/>
      </c>
      <c r="BZ545">
        <f t="shared" si="423"/>
      </c>
      <c r="CA545">
        <f t="shared" si="424"/>
      </c>
      <c r="CB545">
        <f t="shared" si="425"/>
      </c>
      <c r="CC545">
        <f t="shared" si="426"/>
      </c>
      <c r="DF545" s="28" t="str">
        <f t="shared" si="211"/>
        <v>P544</v>
      </c>
    </row>
    <row r="546" spans="1:110" ht="12.75">
      <c r="A546" s="1" t="s">
        <v>784</v>
      </c>
      <c r="B546" s="24">
        <v>4</v>
      </c>
      <c r="D546" s="23">
        <v>0.478</v>
      </c>
      <c r="M546"/>
      <c r="N546"/>
      <c r="O546"/>
      <c r="P546" t="s">
        <v>765</v>
      </c>
      <c r="Q546"/>
      <c r="R546"/>
      <c r="S546" s="24" t="s">
        <v>21</v>
      </c>
      <c r="T546" s="1"/>
      <c r="U546" s="1" t="s">
        <v>757</v>
      </c>
      <c r="V546" s="1"/>
      <c r="W546" s="1"/>
      <c r="X546" s="1"/>
      <c r="Y546" s="1"/>
      <c r="Z546">
        <v>1</v>
      </c>
      <c r="AG546">
        <f t="shared" si="401"/>
        <v>0</v>
      </c>
      <c r="AH546">
        <f t="shared" si="402"/>
        <v>0</v>
      </c>
      <c r="AI546">
        <f t="shared" si="403"/>
        <v>0</v>
      </c>
      <c r="AJ546">
        <f t="shared" si="404"/>
        <v>0</v>
      </c>
      <c r="AK546">
        <f t="shared" si="405"/>
        <v>0</v>
      </c>
      <c r="AL546">
        <f t="shared" si="406"/>
        <v>0</v>
      </c>
      <c r="AM546">
        <f t="shared" si="407"/>
        <v>0</v>
      </c>
      <c r="BA546">
        <v>1</v>
      </c>
      <c r="BB546">
        <v>1</v>
      </c>
      <c r="BC546">
        <v>1</v>
      </c>
      <c r="BD546">
        <f t="shared" si="408"/>
        <v>0</v>
      </c>
      <c r="BE546">
        <f t="shared" si="430"/>
        <v>0</v>
      </c>
      <c r="BF546">
        <f t="shared" si="431"/>
        <v>0</v>
      </c>
      <c r="BG546">
        <f t="shared" si="432"/>
        <v>0</v>
      </c>
      <c r="BO546">
        <f t="shared" si="412"/>
      </c>
      <c r="BP546">
        <f t="shared" si="413"/>
      </c>
      <c r="BQ546">
        <f t="shared" si="414"/>
      </c>
      <c r="BR546">
        <f t="shared" si="415"/>
      </c>
      <c r="BS546">
        <f t="shared" si="416"/>
      </c>
      <c r="BT546">
        <f t="shared" si="417"/>
      </c>
      <c r="BU546">
        <f t="shared" si="418"/>
      </c>
      <c r="BV546">
        <f t="shared" si="419"/>
      </c>
      <c r="BW546">
        <f t="shared" si="420"/>
      </c>
      <c r="BX546">
        <f t="shared" si="421"/>
      </c>
      <c r="BY546">
        <f t="shared" si="422"/>
      </c>
      <c r="BZ546">
        <f t="shared" si="423"/>
      </c>
      <c r="CA546">
        <f t="shared" si="424"/>
      </c>
      <c r="CB546">
        <f t="shared" si="425"/>
      </c>
      <c r="CC546">
        <f t="shared" si="426"/>
      </c>
      <c r="DF546" s="28" t="str">
        <f t="shared" si="211"/>
        <v>P545</v>
      </c>
    </row>
    <row r="547" spans="1:110" ht="12.75">
      <c r="A547" s="1" t="s">
        <v>785</v>
      </c>
      <c r="B547" s="24">
        <v>5</v>
      </c>
      <c r="D547" s="23">
        <v>0.607</v>
      </c>
      <c r="M547"/>
      <c r="N547"/>
      <c r="O547"/>
      <c r="P547" t="s">
        <v>765</v>
      </c>
      <c r="Q547"/>
      <c r="R547"/>
      <c r="S547" s="24" t="s">
        <v>21</v>
      </c>
      <c r="T547" s="1"/>
      <c r="U547" s="1" t="s">
        <v>757</v>
      </c>
      <c r="V547" s="1"/>
      <c r="W547" s="1"/>
      <c r="X547" s="1"/>
      <c r="Y547" s="1"/>
      <c r="Z547">
        <v>1</v>
      </c>
      <c r="AG547">
        <f t="shared" si="401"/>
        <v>0</v>
      </c>
      <c r="AH547">
        <f t="shared" si="402"/>
        <v>0</v>
      </c>
      <c r="AI547">
        <f t="shared" si="403"/>
        <v>0</v>
      </c>
      <c r="AJ547">
        <f t="shared" si="404"/>
        <v>0</v>
      </c>
      <c r="AK547">
        <f t="shared" si="405"/>
        <v>0</v>
      </c>
      <c r="AL547">
        <f t="shared" si="406"/>
        <v>0</v>
      </c>
      <c r="AM547">
        <f t="shared" si="407"/>
        <v>0</v>
      </c>
      <c r="BA547">
        <v>1</v>
      </c>
      <c r="BB547">
        <v>1</v>
      </c>
      <c r="BC547">
        <v>1</v>
      </c>
      <c r="BD547">
        <f t="shared" si="408"/>
        <v>0</v>
      </c>
      <c r="BE547">
        <f t="shared" si="430"/>
        <v>0</v>
      </c>
      <c r="BF547">
        <f t="shared" si="431"/>
        <v>0</v>
      </c>
      <c r="BG547">
        <f t="shared" si="432"/>
        <v>0</v>
      </c>
      <c r="BO547">
        <f t="shared" si="412"/>
      </c>
      <c r="BP547">
        <f t="shared" si="413"/>
      </c>
      <c r="BQ547">
        <f t="shared" si="414"/>
      </c>
      <c r="BR547">
        <f t="shared" si="415"/>
      </c>
      <c r="BS547">
        <f t="shared" si="416"/>
      </c>
      <c r="BT547">
        <f t="shared" si="417"/>
      </c>
      <c r="BU547">
        <f t="shared" si="418"/>
      </c>
      <c r="BV547">
        <f t="shared" si="419"/>
      </c>
      <c r="BW547">
        <f t="shared" si="420"/>
      </c>
      <c r="BX547">
        <f t="shared" si="421"/>
      </c>
      <c r="BY547">
        <f t="shared" si="422"/>
      </c>
      <c r="BZ547">
        <f t="shared" si="423"/>
      </c>
      <c r="CA547">
        <f t="shared" si="424"/>
      </c>
      <c r="CB547">
        <f t="shared" si="425"/>
      </c>
      <c r="CC547">
        <f t="shared" si="426"/>
      </c>
      <c r="DF547" s="28" t="str">
        <f t="shared" si="211"/>
        <v>P546</v>
      </c>
    </row>
    <row r="548" spans="1:110" ht="12.75">
      <c r="A548" s="1" t="s">
        <v>786</v>
      </c>
      <c r="B548" s="24">
        <v>6</v>
      </c>
      <c r="D548" s="23">
        <v>0.529</v>
      </c>
      <c r="M548"/>
      <c r="N548"/>
      <c r="O548"/>
      <c r="P548" t="s">
        <v>765</v>
      </c>
      <c r="Q548"/>
      <c r="R548"/>
      <c r="S548" s="24" t="s">
        <v>21</v>
      </c>
      <c r="T548" s="1"/>
      <c r="U548" s="1" t="s">
        <v>757</v>
      </c>
      <c r="V548" s="1"/>
      <c r="W548" s="1"/>
      <c r="X548" s="1"/>
      <c r="Y548" s="1"/>
      <c r="Z548">
        <v>1</v>
      </c>
      <c r="AG548">
        <f t="shared" si="401"/>
        <v>0</v>
      </c>
      <c r="AH548">
        <f t="shared" si="402"/>
        <v>0</v>
      </c>
      <c r="AI548">
        <f t="shared" si="403"/>
        <v>0</v>
      </c>
      <c r="AJ548">
        <f t="shared" si="404"/>
        <v>0</v>
      </c>
      <c r="AK548">
        <f t="shared" si="405"/>
        <v>0</v>
      </c>
      <c r="AL548">
        <f t="shared" si="406"/>
        <v>0</v>
      </c>
      <c r="AM548">
        <f t="shared" si="407"/>
        <v>0</v>
      </c>
      <c r="BA548">
        <v>1</v>
      </c>
      <c r="BB548">
        <v>1</v>
      </c>
      <c r="BC548">
        <v>1</v>
      </c>
      <c r="BD548">
        <f t="shared" si="408"/>
        <v>0</v>
      </c>
      <c r="BE548">
        <f t="shared" si="430"/>
        <v>0</v>
      </c>
      <c r="BF548">
        <f t="shared" si="431"/>
        <v>0</v>
      </c>
      <c r="BG548">
        <f t="shared" si="432"/>
        <v>0</v>
      </c>
      <c r="BO548">
        <f t="shared" si="412"/>
      </c>
      <c r="BP548">
        <f t="shared" si="413"/>
      </c>
      <c r="BQ548">
        <f t="shared" si="414"/>
      </c>
      <c r="BR548">
        <f t="shared" si="415"/>
      </c>
      <c r="BS548">
        <f t="shared" si="416"/>
      </c>
      <c r="BT548">
        <f t="shared" si="417"/>
      </c>
      <c r="BU548">
        <f t="shared" si="418"/>
      </c>
      <c r="BV548">
        <f t="shared" si="419"/>
      </c>
      <c r="BW548">
        <f t="shared" si="420"/>
      </c>
      <c r="BX548">
        <f t="shared" si="421"/>
      </c>
      <c r="BY548">
        <f t="shared" si="422"/>
      </c>
      <c r="BZ548">
        <f t="shared" si="423"/>
      </c>
      <c r="CA548">
        <f t="shared" si="424"/>
      </c>
      <c r="CB548">
        <f t="shared" si="425"/>
      </c>
      <c r="CC548">
        <f t="shared" si="426"/>
      </c>
      <c r="DF548" s="28" t="str">
        <f t="shared" si="211"/>
        <v>P547</v>
      </c>
    </row>
    <row r="549" spans="1:110" ht="12.75">
      <c r="A549" s="24" t="s">
        <v>804</v>
      </c>
      <c r="B549" s="24">
        <v>0</v>
      </c>
      <c r="C549" s="23"/>
      <c r="D549" s="23">
        <v>1.8</v>
      </c>
      <c r="E549" s="69"/>
      <c r="F549" s="23"/>
      <c r="G549" s="70"/>
      <c r="H549" s="70"/>
      <c r="I549" s="23"/>
      <c r="J549" s="71"/>
      <c r="K549" s="23"/>
      <c r="L549" s="71"/>
      <c r="M549" s="23"/>
      <c r="N549" s="23"/>
      <c r="O549" s="23"/>
      <c r="P549" s="23" t="s">
        <v>765</v>
      </c>
      <c r="Q549" s="23"/>
      <c r="R549" s="23"/>
      <c r="S549" s="24" t="s">
        <v>21</v>
      </c>
      <c r="T549" s="24"/>
      <c r="U549" s="24">
        <v>95</v>
      </c>
      <c r="V549" s="24"/>
      <c r="W549" s="24"/>
      <c r="X549" s="24"/>
      <c r="Y549" s="24"/>
      <c r="Z549" s="23"/>
      <c r="AA549" s="23"/>
      <c r="AB549" s="23"/>
      <c r="AC549" s="23">
        <v>1</v>
      </c>
      <c r="AD549" s="23"/>
      <c r="AG549">
        <f t="shared" si="401"/>
        <v>0</v>
      </c>
      <c r="AH549">
        <f t="shared" si="402"/>
        <v>0</v>
      </c>
      <c r="AI549">
        <f t="shared" si="403"/>
        <v>0</v>
      </c>
      <c r="AJ549">
        <f t="shared" si="404"/>
        <v>0</v>
      </c>
      <c r="AK549">
        <f t="shared" si="405"/>
        <v>0</v>
      </c>
      <c r="AL549">
        <f t="shared" si="406"/>
        <v>0</v>
      </c>
      <c r="AM549">
        <f t="shared" si="407"/>
        <v>0</v>
      </c>
      <c r="BA549">
        <v>1</v>
      </c>
      <c r="BB549">
        <v>1</v>
      </c>
      <c r="BC549">
        <v>1</v>
      </c>
      <c r="BD549">
        <f t="shared" si="408"/>
        <v>0</v>
      </c>
      <c r="BE549">
        <f aca="true" t="shared" si="433" ref="BE549:BE555">IF(F549&gt;0,1,0)</f>
        <v>0</v>
      </c>
      <c r="BF549">
        <f aca="true" t="shared" si="434" ref="BF549:BF555">IF(F549&gt;0,1,0)</f>
        <v>0</v>
      </c>
      <c r="BG549">
        <f aca="true" t="shared" si="435" ref="BG549:BG555">J549</f>
        <v>0</v>
      </c>
      <c r="BO549">
        <f t="shared" si="412"/>
      </c>
      <c r="BP549">
        <f t="shared" si="413"/>
      </c>
      <c r="BQ549">
        <f t="shared" si="414"/>
      </c>
      <c r="BR549">
        <f t="shared" si="415"/>
      </c>
      <c r="BS549">
        <f t="shared" si="416"/>
      </c>
      <c r="BT549">
        <f t="shared" si="417"/>
      </c>
      <c r="BU549">
        <f t="shared" si="418"/>
      </c>
      <c r="BV549">
        <f t="shared" si="419"/>
      </c>
      <c r="BW549">
        <f t="shared" si="420"/>
      </c>
      <c r="BX549">
        <f t="shared" si="421"/>
      </c>
      <c r="BY549">
        <f t="shared" si="422"/>
      </c>
      <c r="BZ549">
        <f t="shared" si="423"/>
      </c>
      <c r="CA549">
        <f t="shared" si="424"/>
      </c>
      <c r="CB549">
        <f t="shared" si="425"/>
      </c>
      <c r="CC549">
        <f t="shared" si="426"/>
      </c>
      <c r="DF549" s="28" t="str">
        <f t="shared" si="211"/>
        <v>P548</v>
      </c>
    </row>
    <row r="550" spans="1:110" ht="12.75">
      <c r="A550" s="1" t="s">
        <v>805</v>
      </c>
      <c r="B550" s="24">
        <v>1</v>
      </c>
      <c r="D550" s="23">
        <v>0.49</v>
      </c>
      <c r="M550"/>
      <c r="N550"/>
      <c r="O550"/>
      <c r="P550" t="s">
        <v>765</v>
      </c>
      <c r="Q550"/>
      <c r="R550"/>
      <c r="S550" s="24" t="s">
        <v>21</v>
      </c>
      <c r="T550" s="1"/>
      <c r="U550" s="1" t="s">
        <v>757</v>
      </c>
      <c r="V550" s="1"/>
      <c r="W550" s="1"/>
      <c r="X550" s="1"/>
      <c r="Y550" s="1"/>
      <c r="Z550">
        <v>1</v>
      </c>
      <c r="AG550">
        <f t="shared" si="401"/>
        <v>0</v>
      </c>
      <c r="AH550">
        <f t="shared" si="402"/>
        <v>0</v>
      </c>
      <c r="AI550">
        <f t="shared" si="403"/>
        <v>0</v>
      </c>
      <c r="AJ550">
        <f t="shared" si="404"/>
        <v>0</v>
      </c>
      <c r="AK550">
        <f t="shared" si="405"/>
        <v>0</v>
      </c>
      <c r="AL550">
        <f t="shared" si="406"/>
        <v>0</v>
      </c>
      <c r="AM550">
        <f t="shared" si="407"/>
        <v>0</v>
      </c>
      <c r="BA550">
        <v>1</v>
      </c>
      <c r="BB550">
        <v>1</v>
      </c>
      <c r="BC550">
        <v>1</v>
      </c>
      <c r="BD550">
        <f t="shared" si="408"/>
        <v>0</v>
      </c>
      <c r="BE550">
        <f t="shared" si="433"/>
        <v>0</v>
      </c>
      <c r="BF550">
        <f t="shared" si="434"/>
        <v>0</v>
      </c>
      <c r="BG550">
        <f t="shared" si="435"/>
        <v>0</v>
      </c>
      <c r="BO550">
        <f t="shared" si="412"/>
      </c>
      <c r="BP550">
        <f t="shared" si="413"/>
      </c>
      <c r="BQ550">
        <f t="shared" si="414"/>
      </c>
      <c r="BR550">
        <f t="shared" si="415"/>
      </c>
      <c r="BS550">
        <f t="shared" si="416"/>
      </c>
      <c r="BT550">
        <f t="shared" si="417"/>
      </c>
      <c r="BU550">
        <f t="shared" si="418"/>
      </c>
      <c r="BV550">
        <f t="shared" si="419"/>
      </c>
      <c r="BW550">
        <f t="shared" si="420"/>
      </c>
      <c r="BX550">
        <f t="shared" si="421"/>
      </c>
      <c r="BY550">
        <f t="shared" si="422"/>
      </c>
      <c r="BZ550">
        <f t="shared" si="423"/>
      </c>
      <c r="CA550">
        <f t="shared" si="424"/>
      </c>
      <c r="CB550">
        <f t="shared" si="425"/>
      </c>
      <c r="CC550">
        <f t="shared" si="426"/>
      </c>
      <c r="DF550" s="28" t="str">
        <f t="shared" si="211"/>
        <v>P549</v>
      </c>
    </row>
    <row r="551" spans="1:110" ht="12.75">
      <c r="A551" s="1" t="s">
        <v>806</v>
      </c>
      <c r="B551" s="24">
        <v>2</v>
      </c>
      <c r="D551" s="23">
        <v>0.55</v>
      </c>
      <c r="M551"/>
      <c r="N551"/>
      <c r="O551"/>
      <c r="P551" t="s">
        <v>765</v>
      </c>
      <c r="Q551"/>
      <c r="R551"/>
      <c r="S551" s="24" t="s">
        <v>21</v>
      </c>
      <c r="T551" s="1"/>
      <c r="U551" s="1" t="s">
        <v>757</v>
      </c>
      <c r="V551" s="1"/>
      <c r="W551" s="1"/>
      <c r="X551" s="1"/>
      <c r="Y551" s="1"/>
      <c r="Z551">
        <v>1</v>
      </c>
      <c r="AG551">
        <f t="shared" si="401"/>
        <v>0</v>
      </c>
      <c r="AH551">
        <f t="shared" si="402"/>
        <v>0</v>
      </c>
      <c r="AI551">
        <f t="shared" si="403"/>
        <v>0</v>
      </c>
      <c r="AJ551">
        <f t="shared" si="404"/>
        <v>0</v>
      </c>
      <c r="AK551">
        <f t="shared" si="405"/>
        <v>0</v>
      </c>
      <c r="AL551">
        <f t="shared" si="406"/>
        <v>0</v>
      </c>
      <c r="AM551">
        <f t="shared" si="407"/>
        <v>0</v>
      </c>
      <c r="BA551">
        <v>1</v>
      </c>
      <c r="BB551">
        <v>1</v>
      </c>
      <c r="BC551">
        <v>1</v>
      </c>
      <c r="BD551">
        <f t="shared" si="408"/>
        <v>0</v>
      </c>
      <c r="BE551">
        <f t="shared" si="433"/>
        <v>0</v>
      </c>
      <c r="BF551">
        <f t="shared" si="434"/>
        <v>0</v>
      </c>
      <c r="BG551">
        <f t="shared" si="435"/>
        <v>0</v>
      </c>
      <c r="BO551">
        <f t="shared" si="412"/>
      </c>
      <c r="BP551">
        <f t="shared" si="413"/>
      </c>
      <c r="BQ551">
        <f t="shared" si="414"/>
      </c>
      <c r="BR551">
        <f t="shared" si="415"/>
      </c>
      <c r="BS551">
        <f t="shared" si="416"/>
      </c>
      <c r="BT551">
        <f t="shared" si="417"/>
      </c>
      <c r="BU551">
        <f t="shared" si="418"/>
      </c>
      <c r="BV551">
        <f t="shared" si="419"/>
      </c>
      <c r="BW551">
        <f t="shared" si="420"/>
      </c>
      <c r="BX551">
        <f t="shared" si="421"/>
      </c>
      <c r="BY551">
        <f t="shared" si="422"/>
      </c>
      <c r="BZ551">
        <f t="shared" si="423"/>
      </c>
      <c r="CA551">
        <f t="shared" si="424"/>
      </c>
      <c r="CB551">
        <f t="shared" si="425"/>
      </c>
      <c r="CC551">
        <f t="shared" si="426"/>
      </c>
      <c r="DF551" s="28" t="str">
        <f t="shared" si="211"/>
        <v>P550</v>
      </c>
    </row>
    <row r="552" spans="1:110" ht="12.75">
      <c r="A552" s="1" t="s">
        <v>807</v>
      </c>
      <c r="B552" s="24">
        <v>3</v>
      </c>
      <c r="D552" s="23">
        <v>0.56</v>
      </c>
      <c r="M552"/>
      <c r="N552"/>
      <c r="O552"/>
      <c r="P552" t="s">
        <v>765</v>
      </c>
      <c r="Q552"/>
      <c r="R552"/>
      <c r="S552" s="24" t="s">
        <v>21</v>
      </c>
      <c r="T552" s="1"/>
      <c r="U552" s="1" t="s">
        <v>757</v>
      </c>
      <c r="V552" s="1"/>
      <c r="W552" s="1"/>
      <c r="X552" s="1"/>
      <c r="Y552" s="1"/>
      <c r="Z552">
        <v>1</v>
      </c>
      <c r="AG552">
        <f t="shared" si="401"/>
        <v>0</v>
      </c>
      <c r="AH552">
        <f t="shared" si="402"/>
        <v>0</v>
      </c>
      <c r="AI552">
        <f t="shared" si="403"/>
        <v>0</v>
      </c>
      <c r="AJ552">
        <f t="shared" si="404"/>
        <v>0</v>
      </c>
      <c r="AK552">
        <f t="shared" si="405"/>
        <v>0</v>
      </c>
      <c r="AL552">
        <f t="shared" si="406"/>
        <v>0</v>
      </c>
      <c r="AM552">
        <f t="shared" si="407"/>
        <v>0</v>
      </c>
      <c r="BA552">
        <v>1</v>
      </c>
      <c r="BB552">
        <v>1</v>
      </c>
      <c r="BC552">
        <v>1</v>
      </c>
      <c r="BD552">
        <f t="shared" si="408"/>
        <v>0</v>
      </c>
      <c r="BE552">
        <f t="shared" si="433"/>
        <v>0</v>
      </c>
      <c r="BF552">
        <f t="shared" si="434"/>
        <v>0</v>
      </c>
      <c r="BG552">
        <f t="shared" si="435"/>
        <v>0</v>
      </c>
      <c r="BO552">
        <f t="shared" si="412"/>
      </c>
      <c r="BP552">
        <f t="shared" si="413"/>
      </c>
      <c r="BQ552">
        <f t="shared" si="414"/>
      </c>
      <c r="BR552">
        <f t="shared" si="415"/>
      </c>
      <c r="BS552">
        <f t="shared" si="416"/>
      </c>
      <c r="BT552">
        <f t="shared" si="417"/>
      </c>
      <c r="BU552">
        <f t="shared" si="418"/>
      </c>
      <c r="BV552">
        <f t="shared" si="419"/>
      </c>
      <c r="BW552">
        <f t="shared" si="420"/>
      </c>
      <c r="BX552">
        <f t="shared" si="421"/>
      </c>
      <c r="BY552">
        <f t="shared" si="422"/>
      </c>
      <c r="BZ552">
        <f t="shared" si="423"/>
      </c>
      <c r="CA552">
        <f t="shared" si="424"/>
      </c>
      <c r="CB552">
        <f t="shared" si="425"/>
      </c>
      <c r="CC552">
        <f t="shared" si="426"/>
      </c>
      <c r="DF552" s="28" t="str">
        <f t="shared" si="211"/>
        <v>P551</v>
      </c>
    </row>
    <row r="553" spans="1:110" ht="12.75">
      <c r="A553" s="1" t="s">
        <v>808</v>
      </c>
      <c r="B553" s="24">
        <v>4</v>
      </c>
      <c r="D553" s="23">
        <v>0.46</v>
      </c>
      <c r="M553"/>
      <c r="N553"/>
      <c r="O553"/>
      <c r="P553" t="s">
        <v>765</v>
      </c>
      <c r="Q553"/>
      <c r="R553"/>
      <c r="S553" s="24" t="s">
        <v>21</v>
      </c>
      <c r="T553" s="1"/>
      <c r="U553" s="1" t="s">
        <v>757</v>
      </c>
      <c r="V553" s="1"/>
      <c r="W553" s="1"/>
      <c r="X553" s="1"/>
      <c r="Y553" s="1"/>
      <c r="Z553">
        <v>1</v>
      </c>
      <c r="AG553">
        <f t="shared" si="401"/>
        <v>0</v>
      </c>
      <c r="AH553">
        <f t="shared" si="402"/>
        <v>0</v>
      </c>
      <c r="AI553">
        <f t="shared" si="403"/>
        <v>0</v>
      </c>
      <c r="AJ553">
        <f t="shared" si="404"/>
        <v>0</v>
      </c>
      <c r="AK553">
        <f t="shared" si="405"/>
        <v>0</v>
      </c>
      <c r="AL553">
        <f t="shared" si="406"/>
        <v>0</v>
      </c>
      <c r="AM553">
        <f t="shared" si="407"/>
        <v>0</v>
      </c>
      <c r="BA553">
        <v>1</v>
      </c>
      <c r="BB553">
        <v>1</v>
      </c>
      <c r="BC553">
        <v>1</v>
      </c>
      <c r="BD553">
        <f t="shared" si="408"/>
        <v>0</v>
      </c>
      <c r="BE553">
        <f t="shared" si="433"/>
        <v>0</v>
      </c>
      <c r="BF553">
        <f t="shared" si="434"/>
        <v>0</v>
      </c>
      <c r="BG553">
        <f t="shared" si="435"/>
        <v>0</v>
      </c>
      <c r="BO553">
        <f t="shared" si="412"/>
      </c>
      <c r="BP553">
        <f t="shared" si="413"/>
      </c>
      <c r="BQ553">
        <f t="shared" si="414"/>
      </c>
      <c r="BR553">
        <f t="shared" si="415"/>
      </c>
      <c r="BS553">
        <f t="shared" si="416"/>
      </c>
      <c r="BT553">
        <f t="shared" si="417"/>
      </c>
      <c r="BU553">
        <f t="shared" si="418"/>
      </c>
      <c r="BV553">
        <f t="shared" si="419"/>
      </c>
      <c r="BW553">
        <f t="shared" si="420"/>
      </c>
      <c r="BX553">
        <f t="shared" si="421"/>
      </c>
      <c r="BY553">
        <f t="shared" si="422"/>
      </c>
      <c r="BZ553">
        <f t="shared" si="423"/>
      </c>
      <c r="CA553">
        <f t="shared" si="424"/>
      </c>
      <c r="CB553">
        <f t="shared" si="425"/>
      </c>
      <c r="CC553">
        <f t="shared" si="426"/>
      </c>
      <c r="DF553" s="28" t="str">
        <f t="shared" si="211"/>
        <v>P552</v>
      </c>
    </row>
    <row r="554" spans="1:110" ht="12.75">
      <c r="A554" s="1" t="s">
        <v>809</v>
      </c>
      <c r="B554" s="24">
        <v>5</v>
      </c>
      <c r="D554" s="23">
        <v>0.47</v>
      </c>
      <c r="M554"/>
      <c r="N554"/>
      <c r="O554"/>
      <c r="P554" t="s">
        <v>765</v>
      </c>
      <c r="Q554"/>
      <c r="R554"/>
      <c r="S554" s="24" t="s">
        <v>21</v>
      </c>
      <c r="T554" s="1"/>
      <c r="U554" s="1" t="s">
        <v>757</v>
      </c>
      <c r="V554" s="1"/>
      <c r="W554" s="1"/>
      <c r="X554" s="1"/>
      <c r="Y554" s="1"/>
      <c r="Z554">
        <v>1</v>
      </c>
      <c r="AG554">
        <f t="shared" si="401"/>
        <v>0</v>
      </c>
      <c r="AH554">
        <f t="shared" si="402"/>
        <v>0</v>
      </c>
      <c r="AI554">
        <f t="shared" si="403"/>
        <v>0</v>
      </c>
      <c r="AJ554">
        <f t="shared" si="404"/>
        <v>0</v>
      </c>
      <c r="AK554">
        <f t="shared" si="405"/>
        <v>0</v>
      </c>
      <c r="AL554">
        <f t="shared" si="406"/>
        <v>0</v>
      </c>
      <c r="AM554">
        <f t="shared" si="407"/>
        <v>0</v>
      </c>
      <c r="BA554">
        <v>1</v>
      </c>
      <c r="BB554">
        <v>1</v>
      </c>
      <c r="BC554">
        <v>1</v>
      </c>
      <c r="BD554">
        <f t="shared" si="408"/>
        <v>0</v>
      </c>
      <c r="BE554">
        <f t="shared" si="433"/>
        <v>0</v>
      </c>
      <c r="BF554">
        <f t="shared" si="434"/>
        <v>0</v>
      </c>
      <c r="BG554">
        <f t="shared" si="435"/>
        <v>0</v>
      </c>
      <c r="BO554">
        <f t="shared" si="412"/>
      </c>
      <c r="BP554">
        <f t="shared" si="413"/>
      </c>
      <c r="BQ554">
        <f t="shared" si="414"/>
      </c>
      <c r="BR554">
        <f t="shared" si="415"/>
      </c>
      <c r="BS554">
        <f t="shared" si="416"/>
      </c>
      <c r="BT554">
        <f t="shared" si="417"/>
      </c>
      <c r="BU554">
        <f t="shared" si="418"/>
      </c>
      <c r="BV554">
        <f t="shared" si="419"/>
      </c>
      <c r="BW554">
        <f t="shared" si="420"/>
      </c>
      <c r="BX554">
        <f t="shared" si="421"/>
      </c>
      <c r="BY554">
        <f t="shared" si="422"/>
      </c>
      <c r="BZ554">
        <f t="shared" si="423"/>
      </c>
      <c r="CA554">
        <f t="shared" si="424"/>
      </c>
      <c r="CB554">
        <f t="shared" si="425"/>
      </c>
      <c r="CC554">
        <f t="shared" si="426"/>
      </c>
      <c r="DF554" s="28" t="str">
        <f t="shared" si="211"/>
        <v>P553</v>
      </c>
    </row>
    <row r="555" spans="1:110" ht="12.75">
      <c r="A555" s="1" t="s">
        <v>810</v>
      </c>
      <c r="B555" s="24">
        <v>6</v>
      </c>
      <c r="D555" s="23">
        <v>0.44</v>
      </c>
      <c r="M555"/>
      <c r="N555"/>
      <c r="O555"/>
      <c r="P555" t="s">
        <v>765</v>
      </c>
      <c r="Q555"/>
      <c r="R555"/>
      <c r="S555" s="24" t="s">
        <v>21</v>
      </c>
      <c r="T555" s="1"/>
      <c r="U555" s="1" t="s">
        <v>757</v>
      </c>
      <c r="V555" s="1"/>
      <c r="W555" s="1"/>
      <c r="X555" s="1"/>
      <c r="Y555" s="1"/>
      <c r="Z555">
        <v>1</v>
      </c>
      <c r="AG555">
        <f t="shared" si="401"/>
        <v>0</v>
      </c>
      <c r="AH555">
        <f t="shared" si="402"/>
        <v>0</v>
      </c>
      <c r="AI555">
        <f t="shared" si="403"/>
        <v>0</v>
      </c>
      <c r="AJ555">
        <f t="shared" si="404"/>
        <v>0</v>
      </c>
      <c r="AK555">
        <f t="shared" si="405"/>
        <v>0</v>
      </c>
      <c r="AL555">
        <f t="shared" si="406"/>
        <v>0</v>
      </c>
      <c r="AM555">
        <f t="shared" si="407"/>
        <v>0</v>
      </c>
      <c r="BA555">
        <v>1</v>
      </c>
      <c r="BB555">
        <v>1</v>
      </c>
      <c r="BC555">
        <v>1</v>
      </c>
      <c r="BD555">
        <f t="shared" si="408"/>
        <v>0</v>
      </c>
      <c r="BE555">
        <f t="shared" si="433"/>
        <v>0</v>
      </c>
      <c r="BF555">
        <f t="shared" si="434"/>
        <v>0</v>
      </c>
      <c r="BG555">
        <f t="shared" si="435"/>
        <v>0</v>
      </c>
      <c r="BO555">
        <f t="shared" si="412"/>
      </c>
      <c r="BP555">
        <f t="shared" si="413"/>
      </c>
      <c r="BQ555">
        <f t="shared" si="414"/>
      </c>
      <c r="BR555">
        <f t="shared" si="415"/>
      </c>
      <c r="BS555">
        <f t="shared" si="416"/>
      </c>
      <c r="BT555">
        <f t="shared" si="417"/>
      </c>
      <c r="BU555">
        <f t="shared" si="418"/>
      </c>
      <c r="BV555">
        <f t="shared" si="419"/>
      </c>
      <c r="BW555">
        <f t="shared" si="420"/>
      </c>
      <c r="BX555">
        <f t="shared" si="421"/>
      </c>
      <c r="BY555">
        <f t="shared" si="422"/>
      </c>
      <c r="BZ555">
        <f t="shared" si="423"/>
      </c>
      <c r="CA555">
        <f t="shared" si="424"/>
      </c>
      <c r="CB555">
        <f t="shared" si="425"/>
      </c>
      <c r="CC555">
        <f t="shared" si="426"/>
      </c>
      <c r="DF555" s="28" t="str">
        <f t="shared" si="211"/>
        <v>P554</v>
      </c>
    </row>
    <row r="556" spans="1:110" ht="12.75">
      <c r="A556" s="1" t="s">
        <v>811</v>
      </c>
      <c r="B556" s="24">
        <v>0</v>
      </c>
      <c r="D556" s="23">
        <v>0.51</v>
      </c>
      <c r="M556"/>
      <c r="N556"/>
      <c r="O556"/>
      <c r="P556" t="s">
        <v>765</v>
      </c>
      <c r="Q556"/>
      <c r="R556"/>
      <c r="S556" s="24" t="s">
        <v>21</v>
      </c>
      <c r="T556" s="1"/>
      <c r="U556" s="1" t="s">
        <v>757</v>
      </c>
      <c r="V556" s="1"/>
      <c r="W556" s="1"/>
      <c r="X556" s="1"/>
      <c r="Y556" s="1"/>
      <c r="Z556">
        <v>1</v>
      </c>
      <c r="AG556">
        <f t="shared" si="401"/>
        <v>0</v>
      </c>
      <c r="AH556">
        <f t="shared" si="402"/>
        <v>0</v>
      </c>
      <c r="AI556">
        <f t="shared" si="403"/>
        <v>0</v>
      </c>
      <c r="AJ556">
        <f t="shared" si="404"/>
        <v>0</v>
      </c>
      <c r="AK556">
        <f t="shared" si="405"/>
        <v>0</v>
      </c>
      <c r="AL556">
        <f t="shared" si="406"/>
        <v>0</v>
      </c>
      <c r="AM556">
        <f t="shared" si="407"/>
        <v>0</v>
      </c>
      <c r="BA556">
        <v>1</v>
      </c>
      <c r="BB556">
        <v>1</v>
      </c>
      <c r="BC556">
        <v>1</v>
      </c>
      <c r="BD556">
        <f t="shared" si="408"/>
        <v>0</v>
      </c>
      <c r="BE556">
        <f aca="true" t="shared" si="436" ref="BE556:BE581">IF(F556&gt;0,1,0)</f>
        <v>0</v>
      </c>
      <c r="BF556">
        <f aca="true" t="shared" si="437" ref="BF556:BF581">IF(F556&gt;0,1,0)</f>
        <v>0</v>
      </c>
      <c r="BG556">
        <f aca="true" t="shared" si="438" ref="BG556:BG581">J556</f>
        <v>0</v>
      </c>
      <c r="BO556">
        <f t="shared" si="412"/>
      </c>
      <c r="BP556">
        <f t="shared" si="413"/>
      </c>
      <c r="BQ556">
        <f t="shared" si="414"/>
      </c>
      <c r="BR556">
        <f t="shared" si="415"/>
      </c>
      <c r="BS556">
        <f t="shared" si="416"/>
      </c>
      <c r="BT556">
        <f t="shared" si="417"/>
      </c>
      <c r="BU556">
        <f t="shared" si="418"/>
      </c>
      <c r="BV556">
        <f t="shared" si="419"/>
      </c>
      <c r="BW556">
        <f t="shared" si="420"/>
      </c>
      <c r="BX556">
        <f t="shared" si="421"/>
      </c>
      <c r="BY556">
        <f t="shared" si="422"/>
      </c>
      <c r="BZ556">
        <f t="shared" si="423"/>
      </c>
      <c r="CA556">
        <f t="shared" si="424"/>
      </c>
      <c r="CB556">
        <f t="shared" si="425"/>
      </c>
      <c r="CC556">
        <f t="shared" si="426"/>
      </c>
      <c r="DF556" s="28" t="str">
        <f t="shared" si="211"/>
        <v>P555</v>
      </c>
    </row>
    <row r="557" spans="1:110" ht="12.75">
      <c r="A557" s="24" t="s">
        <v>812</v>
      </c>
      <c r="B557" s="24">
        <v>1</v>
      </c>
      <c r="C557" s="23"/>
      <c r="D557" s="23">
        <v>8.2</v>
      </c>
      <c r="E557" s="69"/>
      <c r="F557" s="23"/>
      <c r="G557" s="70"/>
      <c r="H557" s="70"/>
      <c r="I557" s="23"/>
      <c r="J557" s="71"/>
      <c r="K557" s="23"/>
      <c r="L557" s="71"/>
      <c r="M557" s="23"/>
      <c r="N557" s="23"/>
      <c r="O557" s="23"/>
      <c r="P557" s="23" t="s">
        <v>765</v>
      </c>
      <c r="Q557" s="23"/>
      <c r="R557" s="23"/>
      <c r="S557" s="24" t="s">
        <v>21</v>
      </c>
      <c r="T557" s="24"/>
      <c r="U557" s="24">
        <v>99</v>
      </c>
      <c r="V557" s="24"/>
      <c r="W557" s="24"/>
      <c r="X557" s="24"/>
      <c r="Y557" s="24"/>
      <c r="Z557" s="23"/>
      <c r="AA557" s="23"/>
      <c r="AB557" s="23"/>
      <c r="AC557" s="23">
        <v>1</v>
      </c>
      <c r="AD557" s="23"/>
      <c r="AG557">
        <f t="shared" si="401"/>
        <v>0</v>
      </c>
      <c r="AH557">
        <f t="shared" si="402"/>
        <v>0</v>
      </c>
      <c r="AI557">
        <f t="shared" si="403"/>
        <v>0</v>
      </c>
      <c r="AJ557">
        <f t="shared" si="404"/>
        <v>0</v>
      </c>
      <c r="AK557">
        <f t="shared" si="405"/>
        <v>0</v>
      </c>
      <c r="AL557">
        <f t="shared" si="406"/>
        <v>0</v>
      </c>
      <c r="AM557">
        <f t="shared" si="407"/>
        <v>0</v>
      </c>
      <c r="BA557">
        <v>1</v>
      </c>
      <c r="BB557">
        <v>1</v>
      </c>
      <c r="BC557">
        <v>1</v>
      </c>
      <c r="BD557">
        <f t="shared" si="408"/>
        <v>0</v>
      </c>
      <c r="BE557">
        <f t="shared" si="436"/>
        <v>0</v>
      </c>
      <c r="BF557">
        <f t="shared" si="437"/>
        <v>0</v>
      </c>
      <c r="BG557">
        <f t="shared" si="438"/>
        <v>0</v>
      </c>
      <c r="BO557">
        <f t="shared" si="412"/>
      </c>
      <c r="BP557">
        <f t="shared" si="413"/>
      </c>
      <c r="BQ557">
        <f t="shared" si="414"/>
      </c>
      <c r="BR557">
        <f t="shared" si="415"/>
      </c>
      <c r="BS557">
        <f t="shared" si="416"/>
      </c>
      <c r="BT557">
        <f t="shared" si="417"/>
      </c>
      <c r="BU557">
        <f t="shared" si="418"/>
      </c>
      <c r="BV557">
        <f t="shared" si="419"/>
      </c>
      <c r="BW557">
        <f t="shared" si="420"/>
      </c>
      <c r="BX557">
        <f t="shared" si="421"/>
      </c>
      <c r="BY557">
        <f t="shared" si="422"/>
      </c>
      <c r="BZ557">
        <f t="shared" si="423"/>
      </c>
      <c r="CA557">
        <f t="shared" si="424"/>
      </c>
      <c r="CB557">
        <f t="shared" si="425"/>
      </c>
      <c r="CC557">
        <f t="shared" si="426"/>
      </c>
      <c r="DF557" s="28" t="str">
        <f t="shared" si="211"/>
        <v>P556</v>
      </c>
    </row>
    <row r="558" spans="1:110" ht="12.75">
      <c r="A558" s="1" t="s">
        <v>813</v>
      </c>
      <c r="B558" s="24">
        <v>2</v>
      </c>
      <c r="D558" s="23">
        <v>0.62</v>
      </c>
      <c r="M558"/>
      <c r="N558"/>
      <c r="O558"/>
      <c r="P558" t="s">
        <v>765</v>
      </c>
      <c r="Q558"/>
      <c r="R558"/>
      <c r="S558" s="24" t="s">
        <v>21</v>
      </c>
      <c r="T558" s="1"/>
      <c r="U558" s="1" t="s">
        <v>757</v>
      </c>
      <c r="V558" s="1"/>
      <c r="W558" s="1"/>
      <c r="X558" s="1"/>
      <c r="Y558" s="1"/>
      <c r="Z558">
        <v>1</v>
      </c>
      <c r="AG558">
        <f t="shared" si="401"/>
        <v>0</v>
      </c>
      <c r="AH558">
        <f t="shared" si="402"/>
        <v>0</v>
      </c>
      <c r="AI558">
        <f t="shared" si="403"/>
        <v>0</v>
      </c>
      <c r="AJ558">
        <f t="shared" si="404"/>
        <v>0</v>
      </c>
      <c r="AK558">
        <f t="shared" si="405"/>
        <v>0</v>
      </c>
      <c r="AL558">
        <f t="shared" si="406"/>
        <v>0</v>
      </c>
      <c r="AM558">
        <f t="shared" si="407"/>
        <v>0</v>
      </c>
      <c r="BA558">
        <v>1</v>
      </c>
      <c r="BB558">
        <v>1</v>
      </c>
      <c r="BC558">
        <v>1</v>
      </c>
      <c r="BD558">
        <f t="shared" si="408"/>
        <v>0</v>
      </c>
      <c r="BE558">
        <f t="shared" si="436"/>
        <v>0</v>
      </c>
      <c r="BF558">
        <f t="shared" si="437"/>
        <v>0</v>
      </c>
      <c r="BG558">
        <f t="shared" si="438"/>
        <v>0</v>
      </c>
      <c r="BO558">
        <f t="shared" si="412"/>
      </c>
      <c r="BP558">
        <f t="shared" si="413"/>
      </c>
      <c r="BQ558">
        <f t="shared" si="414"/>
      </c>
      <c r="BR558">
        <f t="shared" si="415"/>
      </c>
      <c r="BS558">
        <f t="shared" si="416"/>
      </c>
      <c r="BT558">
        <f t="shared" si="417"/>
      </c>
      <c r="BU558">
        <f t="shared" si="418"/>
      </c>
      <c r="BV558">
        <f t="shared" si="419"/>
      </c>
      <c r="BW558">
        <f t="shared" si="420"/>
      </c>
      <c r="BX558">
        <f t="shared" si="421"/>
      </c>
      <c r="BY558">
        <f t="shared" si="422"/>
      </c>
      <c r="BZ558">
        <f t="shared" si="423"/>
      </c>
      <c r="CA558">
        <f t="shared" si="424"/>
      </c>
      <c r="CB558">
        <f t="shared" si="425"/>
      </c>
      <c r="CC558">
        <f t="shared" si="426"/>
      </c>
      <c r="DF558" s="28" t="str">
        <f t="shared" si="211"/>
        <v>P557</v>
      </c>
    </row>
    <row r="559" spans="1:110" ht="12.75">
      <c r="A559" s="1" t="s">
        <v>814</v>
      </c>
      <c r="B559" s="24">
        <v>3</v>
      </c>
      <c r="D559" s="23">
        <v>0.54</v>
      </c>
      <c r="M559"/>
      <c r="N559"/>
      <c r="O559"/>
      <c r="P559" t="s">
        <v>765</v>
      </c>
      <c r="Q559"/>
      <c r="R559"/>
      <c r="S559" s="24" t="s">
        <v>21</v>
      </c>
      <c r="T559" s="1"/>
      <c r="U559" s="1" t="s">
        <v>757</v>
      </c>
      <c r="V559" s="1"/>
      <c r="W559" s="1"/>
      <c r="X559" s="1"/>
      <c r="Y559" s="1"/>
      <c r="Z559">
        <v>1</v>
      </c>
      <c r="AG559">
        <f t="shared" si="401"/>
        <v>0</v>
      </c>
      <c r="AH559">
        <f t="shared" si="402"/>
        <v>0</v>
      </c>
      <c r="AI559">
        <f t="shared" si="403"/>
        <v>0</v>
      </c>
      <c r="AJ559">
        <f t="shared" si="404"/>
        <v>0</v>
      </c>
      <c r="AK559">
        <f t="shared" si="405"/>
        <v>0</v>
      </c>
      <c r="AL559">
        <f t="shared" si="406"/>
        <v>0</v>
      </c>
      <c r="AM559">
        <f t="shared" si="407"/>
        <v>0</v>
      </c>
      <c r="BA559">
        <v>1</v>
      </c>
      <c r="BB559">
        <v>1</v>
      </c>
      <c r="BC559">
        <v>1</v>
      </c>
      <c r="BD559">
        <f t="shared" si="408"/>
        <v>0</v>
      </c>
      <c r="BE559">
        <f t="shared" si="436"/>
        <v>0</v>
      </c>
      <c r="BF559">
        <f t="shared" si="437"/>
        <v>0</v>
      </c>
      <c r="BG559">
        <f t="shared" si="438"/>
        <v>0</v>
      </c>
      <c r="BO559">
        <f t="shared" si="412"/>
      </c>
      <c r="BP559">
        <f t="shared" si="413"/>
      </c>
      <c r="BQ559">
        <f t="shared" si="414"/>
      </c>
      <c r="BR559">
        <f t="shared" si="415"/>
      </c>
      <c r="BS559">
        <f t="shared" si="416"/>
      </c>
      <c r="BT559">
        <f t="shared" si="417"/>
      </c>
      <c r="BU559">
        <f t="shared" si="418"/>
      </c>
      <c r="BV559">
        <f t="shared" si="419"/>
      </c>
      <c r="BW559">
        <f t="shared" si="420"/>
      </c>
      <c r="BX559">
        <f t="shared" si="421"/>
      </c>
      <c r="BY559">
        <f t="shared" si="422"/>
      </c>
      <c r="BZ559">
        <f t="shared" si="423"/>
      </c>
      <c r="CA559">
        <f t="shared" si="424"/>
      </c>
      <c r="CB559">
        <f t="shared" si="425"/>
      </c>
      <c r="CC559">
        <f t="shared" si="426"/>
      </c>
      <c r="DF559" s="28" t="str">
        <f t="shared" si="211"/>
        <v>P558</v>
      </c>
    </row>
    <row r="560" spans="1:110" ht="12.75">
      <c r="A560" s="24" t="s">
        <v>815</v>
      </c>
      <c r="B560" s="24">
        <v>4</v>
      </c>
      <c r="C560" s="23"/>
      <c r="D560" s="23">
        <v>0.52</v>
      </c>
      <c r="E560" s="69"/>
      <c r="F560" s="23"/>
      <c r="G560" s="70"/>
      <c r="H560" s="70"/>
      <c r="I560" s="23"/>
      <c r="J560" s="71"/>
      <c r="K560" s="23"/>
      <c r="L560" s="71"/>
      <c r="M560" s="23"/>
      <c r="N560" s="23"/>
      <c r="O560" s="23"/>
      <c r="P560" s="23" t="s">
        <v>765</v>
      </c>
      <c r="Q560" s="23"/>
      <c r="R560" s="23"/>
      <c r="S560" s="24" t="s">
        <v>21</v>
      </c>
      <c r="T560" s="24"/>
      <c r="U560" s="24"/>
      <c r="V560" s="24"/>
      <c r="W560" s="24"/>
      <c r="X560" s="24"/>
      <c r="Y560" s="24"/>
      <c r="Z560" s="23">
        <v>1</v>
      </c>
      <c r="AA560" s="23"/>
      <c r="AB560" s="23"/>
      <c r="AC560" s="23"/>
      <c r="AD560" s="23"/>
      <c r="AG560">
        <f t="shared" si="401"/>
        <v>0</v>
      </c>
      <c r="AH560">
        <f t="shared" si="402"/>
        <v>0</v>
      </c>
      <c r="AI560">
        <f t="shared" si="403"/>
        <v>0</v>
      </c>
      <c r="AJ560">
        <f t="shared" si="404"/>
        <v>0</v>
      </c>
      <c r="AK560">
        <f t="shared" si="405"/>
        <v>0</v>
      </c>
      <c r="AL560">
        <f t="shared" si="406"/>
        <v>0</v>
      </c>
      <c r="AM560">
        <f t="shared" si="407"/>
        <v>0</v>
      </c>
      <c r="BA560">
        <v>1</v>
      </c>
      <c r="BB560">
        <v>1</v>
      </c>
      <c r="BC560">
        <v>1</v>
      </c>
      <c r="BD560">
        <f t="shared" si="408"/>
        <v>0</v>
      </c>
      <c r="BE560">
        <f t="shared" si="436"/>
        <v>0</v>
      </c>
      <c r="BF560">
        <f t="shared" si="437"/>
        <v>0</v>
      </c>
      <c r="BG560">
        <f t="shared" si="438"/>
        <v>0</v>
      </c>
      <c r="BO560">
        <f t="shared" si="412"/>
      </c>
      <c r="BP560">
        <f t="shared" si="413"/>
      </c>
      <c r="BQ560">
        <f t="shared" si="414"/>
      </c>
      <c r="BR560">
        <f t="shared" si="415"/>
      </c>
      <c r="BS560">
        <f t="shared" si="416"/>
      </c>
      <c r="BT560">
        <f t="shared" si="417"/>
      </c>
      <c r="BU560">
        <f t="shared" si="418"/>
      </c>
      <c r="BV560">
        <f t="shared" si="419"/>
      </c>
      <c r="BW560">
        <f t="shared" si="420"/>
      </c>
      <c r="BX560">
        <f t="shared" si="421"/>
      </c>
      <c r="BY560">
        <f t="shared" si="422"/>
      </c>
      <c r="BZ560">
        <f t="shared" si="423"/>
      </c>
      <c r="CA560">
        <f t="shared" si="424"/>
      </c>
      <c r="CB560">
        <f t="shared" si="425"/>
      </c>
      <c r="CC560">
        <f t="shared" si="426"/>
      </c>
      <c r="CE560">
        <v>1</v>
      </c>
      <c r="DF560" s="28" t="str">
        <f t="shared" si="211"/>
        <v>P559</v>
      </c>
    </row>
    <row r="561" spans="1:110" ht="12.75">
      <c r="A561" s="1" t="s">
        <v>816</v>
      </c>
      <c r="B561" s="24">
        <v>5</v>
      </c>
      <c r="D561" s="23">
        <v>0.53</v>
      </c>
      <c r="M561"/>
      <c r="N561"/>
      <c r="O561"/>
      <c r="P561" t="s">
        <v>765</v>
      </c>
      <c r="Q561"/>
      <c r="R561"/>
      <c r="S561" s="24" t="s">
        <v>21</v>
      </c>
      <c r="T561" s="1"/>
      <c r="U561" s="1" t="s">
        <v>757</v>
      </c>
      <c r="V561" s="1"/>
      <c r="W561" s="1"/>
      <c r="X561" s="1"/>
      <c r="Y561" s="1"/>
      <c r="Z561">
        <v>1</v>
      </c>
      <c r="AG561">
        <f t="shared" si="401"/>
        <v>0</v>
      </c>
      <c r="AH561">
        <f t="shared" si="402"/>
        <v>0</v>
      </c>
      <c r="AI561">
        <f t="shared" si="403"/>
        <v>0</v>
      </c>
      <c r="AJ561">
        <f t="shared" si="404"/>
        <v>0</v>
      </c>
      <c r="AK561">
        <f t="shared" si="405"/>
        <v>0</v>
      </c>
      <c r="AL561">
        <f t="shared" si="406"/>
        <v>0</v>
      </c>
      <c r="AM561">
        <f t="shared" si="407"/>
        <v>0</v>
      </c>
      <c r="BA561">
        <v>1</v>
      </c>
      <c r="BB561">
        <v>1</v>
      </c>
      <c r="BC561">
        <v>1</v>
      </c>
      <c r="BD561">
        <f t="shared" si="408"/>
        <v>0</v>
      </c>
      <c r="BE561">
        <f t="shared" si="436"/>
        <v>0</v>
      </c>
      <c r="BF561">
        <f t="shared" si="437"/>
        <v>0</v>
      </c>
      <c r="BG561">
        <f t="shared" si="438"/>
        <v>0</v>
      </c>
      <c r="BO561">
        <f t="shared" si="412"/>
      </c>
      <c r="BP561">
        <f t="shared" si="413"/>
      </c>
      <c r="BQ561">
        <f t="shared" si="414"/>
      </c>
      <c r="BR561">
        <f t="shared" si="415"/>
      </c>
      <c r="BS561">
        <f t="shared" si="416"/>
      </c>
      <c r="BT561">
        <f t="shared" si="417"/>
      </c>
      <c r="BU561">
        <f t="shared" si="418"/>
      </c>
      <c r="BV561">
        <f t="shared" si="419"/>
      </c>
      <c r="BW561">
        <f t="shared" si="420"/>
      </c>
      <c r="BX561">
        <f t="shared" si="421"/>
      </c>
      <c r="BY561">
        <f t="shared" si="422"/>
      </c>
      <c r="BZ561">
        <f t="shared" si="423"/>
      </c>
      <c r="CA561">
        <f t="shared" si="424"/>
      </c>
      <c r="CB561">
        <f t="shared" si="425"/>
      </c>
      <c r="CC561">
        <f t="shared" si="426"/>
      </c>
      <c r="DF561" s="28" t="str">
        <f t="shared" si="211"/>
        <v>P560</v>
      </c>
    </row>
    <row r="562" spans="1:110" ht="12.75">
      <c r="A562" s="1" t="s">
        <v>817</v>
      </c>
      <c r="B562" s="24">
        <v>6</v>
      </c>
      <c r="D562" s="23">
        <v>0.56</v>
      </c>
      <c r="M562"/>
      <c r="N562"/>
      <c r="O562"/>
      <c r="P562" t="s">
        <v>765</v>
      </c>
      <c r="Q562"/>
      <c r="R562"/>
      <c r="S562" s="24" t="s">
        <v>21</v>
      </c>
      <c r="T562" s="1"/>
      <c r="U562" s="1" t="s">
        <v>757</v>
      </c>
      <c r="V562" s="1"/>
      <c r="W562" s="1"/>
      <c r="X562" s="1"/>
      <c r="Y562" s="1"/>
      <c r="Z562">
        <v>1</v>
      </c>
      <c r="AG562">
        <f t="shared" si="401"/>
        <v>0</v>
      </c>
      <c r="AH562">
        <f t="shared" si="402"/>
        <v>0</v>
      </c>
      <c r="AI562">
        <f t="shared" si="403"/>
        <v>0</v>
      </c>
      <c r="AJ562">
        <f t="shared" si="404"/>
        <v>0</v>
      </c>
      <c r="AK562">
        <f t="shared" si="405"/>
        <v>0</v>
      </c>
      <c r="AL562">
        <f t="shared" si="406"/>
        <v>0</v>
      </c>
      <c r="AM562">
        <f t="shared" si="407"/>
        <v>0</v>
      </c>
      <c r="BA562">
        <v>1</v>
      </c>
      <c r="BB562">
        <v>1</v>
      </c>
      <c r="BC562">
        <v>1</v>
      </c>
      <c r="BD562">
        <f t="shared" si="408"/>
        <v>0</v>
      </c>
      <c r="BE562">
        <f t="shared" si="436"/>
        <v>0</v>
      </c>
      <c r="BF562">
        <f t="shared" si="437"/>
        <v>0</v>
      </c>
      <c r="BG562">
        <f t="shared" si="438"/>
        <v>0</v>
      </c>
      <c r="BO562">
        <f t="shared" si="412"/>
      </c>
      <c r="BP562">
        <f t="shared" si="413"/>
      </c>
      <c r="BQ562">
        <f t="shared" si="414"/>
      </c>
      <c r="BR562">
        <f t="shared" si="415"/>
      </c>
      <c r="BS562">
        <f t="shared" si="416"/>
      </c>
      <c r="BT562">
        <f t="shared" si="417"/>
      </c>
      <c r="BU562">
        <f t="shared" si="418"/>
      </c>
      <c r="BV562">
        <f t="shared" si="419"/>
      </c>
      <c r="BW562">
        <f t="shared" si="420"/>
      </c>
      <c r="BX562">
        <f t="shared" si="421"/>
      </c>
      <c r="BY562">
        <f t="shared" si="422"/>
      </c>
      <c r="BZ562">
        <f t="shared" si="423"/>
      </c>
      <c r="CA562">
        <f t="shared" si="424"/>
      </c>
      <c r="CB562">
        <f t="shared" si="425"/>
      </c>
      <c r="CC562">
        <f t="shared" si="426"/>
      </c>
      <c r="DF562" s="28" t="str">
        <f t="shared" si="211"/>
        <v>P561</v>
      </c>
    </row>
    <row r="563" spans="1:110" ht="12.75">
      <c r="A563" s="24" t="s">
        <v>818</v>
      </c>
      <c r="B563" s="24">
        <v>0</v>
      </c>
      <c r="C563" s="23"/>
      <c r="D563" s="23">
        <v>2.3</v>
      </c>
      <c r="E563" s="69"/>
      <c r="F563" s="23"/>
      <c r="G563" s="70"/>
      <c r="H563" s="70"/>
      <c r="I563" s="23"/>
      <c r="J563" s="71"/>
      <c r="K563" s="23"/>
      <c r="L563" s="71"/>
      <c r="M563" s="23"/>
      <c r="N563" s="23"/>
      <c r="O563" s="23"/>
      <c r="P563" s="23" t="s">
        <v>765</v>
      </c>
      <c r="Q563" s="23"/>
      <c r="R563" s="23"/>
      <c r="S563" s="24" t="s">
        <v>21</v>
      </c>
      <c r="T563" s="24"/>
      <c r="U563" s="24"/>
      <c r="V563" s="24"/>
      <c r="W563" s="24"/>
      <c r="X563" s="24"/>
      <c r="Y563" s="24"/>
      <c r="Z563" s="23">
        <v>1</v>
      </c>
      <c r="AA563" s="23"/>
      <c r="AB563" s="23"/>
      <c r="AC563" s="23"/>
      <c r="AD563" s="23"/>
      <c r="AG563">
        <f t="shared" si="401"/>
        <v>0</v>
      </c>
      <c r="AH563">
        <f t="shared" si="402"/>
        <v>0</v>
      </c>
      <c r="AI563">
        <f t="shared" si="403"/>
        <v>0</v>
      </c>
      <c r="AJ563">
        <f t="shared" si="404"/>
        <v>0</v>
      </c>
      <c r="AK563">
        <f t="shared" si="405"/>
        <v>0</v>
      </c>
      <c r="AL563">
        <f t="shared" si="406"/>
        <v>0</v>
      </c>
      <c r="AM563">
        <f t="shared" si="407"/>
        <v>0</v>
      </c>
      <c r="BA563">
        <v>1</v>
      </c>
      <c r="BB563">
        <v>1</v>
      </c>
      <c r="BC563">
        <v>1</v>
      </c>
      <c r="BD563">
        <f t="shared" si="408"/>
        <v>0</v>
      </c>
      <c r="BE563">
        <f t="shared" si="436"/>
        <v>0</v>
      </c>
      <c r="BF563">
        <f t="shared" si="437"/>
        <v>0</v>
      </c>
      <c r="BG563">
        <f t="shared" si="438"/>
        <v>0</v>
      </c>
      <c r="BO563">
        <f t="shared" si="412"/>
      </c>
      <c r="BP563">
        <f t="shared" si="413"/>
      </c>
      <c r="BQ563">
        <f t="shared" si="414"/>
      </c>
      <c r="BR563">
        <f t="shared" si="415"/>
      </c>
      <c r="BS563">
        <f t="shared" si="416"/>
      </c>
      <c r="BT563">
        <f t="shared" si="417"/>
      </c>
      <c r="BU563">
        <f t="shared" si="418"/>
      </c>
      <c r="BV563">
        <f t="shared" si="419"/>
      </c>
      <c r="BW563">
        <f t="shared" si="420"/>
      </c>
      <c r="BX563">
        <f t="shared" si="421"/>
      </c>
      <c r="BY563">
        <f t="shared" si="422"/>
      </c>
      <c r="BZ563">
        <f t="shared" si="423"/>
      </c>
      <c r="CA563">
        <f t="shared" si="424"/>
      </c>
      <c r="CB563">
        <f t="shared" si="425"/>
      </c>
      <c r="CC563">
        <f t="shared" si="426"/>
      </c>
      <c r="CE563">
        <v>1</v>
      </c>
      <c r="DF563" s="28" t="str">
        <f t="shared" si="211"/>
        <v>P562</v>
      </c>
    </row>
    <row r="564" spans="1:110" ht="12.75">
      <c r="A564" s="1" t="s">
        <v>819</v>
      </c>
      <c r="B564" s="24">
        <v>1</v>
      </c>
      <c r="D564" s="23">
        <v>0.36</v>
      </c>
      <c r="M564"/>
      <c r="N564"/>
      <c r="O564"/>
      <c r="P564" t="s">
        <v>765</v>
      </c>
      <c r="Q564"/>
      <c r="R564"/>
      <c r="S564" s="24" t="s">
        <v>21</v>
      </c>
      <c r="T564" s="1"/>
      <c r="U564" s="1" t="s">
        <v>757</v>
      </c>
      <c r="V564" s="1"/>
      <c r="W564" s="1"/>
      <c r="X564" s="1"/>
      <c r="Y564" s="1"/>
      <c r="Z564">
        <v>1</v>
      </c>
      <c r="AG564">
        <f t="shared" si="401"/>
        <v>0</v>
      </c>
      <c r="AH564">
        <f t="shared" si="402"/>
        <v>0</v>
      </c>
      <c r="AI564">
        <f t="shared" si="403"/>
        <v>0</v>
      </c>
      <c r="AJ564">
        <f t="shared" si="404"/>
        <v>0</v>
      </c>
      <c r="AK564">
        <f t="shared" si="405"/>
        <v>0</v>
      </c>
      <c r="AL564">
        <f t="shared" si="406"/>
        <v>0</v>
      </c>
      <c r="AM564">
        <f t="shared" si="407"/>
        <v>0</v>
      </c>
      <c r="BA564">
        <v>1</v>
      </c>
      <c r="BB564">
        <v>1</v>
      </c>
      <c r="BC564">
        <v>1</v>
      </c>
      <c r="BD564">
        <f t="shared" si="408"/>
        <v>0</v>
      </c>
      <c r="BE564">
        <f t="shared" si="436"/>
        <v>0</v>
      </c>
      <c r="BF564">
        <f t="shared" si="437"/>
        <v>0</v>
      </c>
      <c r="BG564">
        <f t="shared" si="438"/>
        <v>0</v>
      </c>
      <c r="BO564">
        <f t="shared" si="412"/>
      </c>
      <c r="BP564">
        <f t="shared" si="413"/>
      </c>
      <c r="BQ564">
        <f t="shared" si="414"/>
      </c>
      <c r="BR564">
        <f t="shared" si="415"/>
      </c>
      <c r="BS564">
        <f t="shared" si="416"/>
      </c>
      <c r="BT564">
        <f t="shared" si="417"/>
      </c>
      <c r="BU564">
        <f t="shared" si="418"/>
      </c>
      <c r="BV564">
        <f t="shared" si="419"/>
      </c>
      <c r="BW564">
        <f t="shared" si="420"/>
      </c>
      <c r="BX564">
        <f t="shared" si="421"/>
      </c>
      <c r="BY564">
        <f t="shared" si="422"/>
      </c>
      <c r="BZ564">
        <f t="shared" si="423"/>
      </c>
      <c r="CA564">
        <f t="shared" si="424"/>
      </c>
      <c r="CB564">
        <f t="shared" si="425"/>
      </c>
      <c r="CC564">
        <f t="shared" si="426"/>
      </c>
      <c r="DF564" s="28" t="str">
        <f t="shared" si="211"/>
        <v>P563</v>
      </c>
    </row>
    <row r="565" spans="1:110" ht="12.75">
      <c r="A565" s="1" t="s">
        <v>820</v>
      </c>
      <c r="B565" s="24">
        <v>2</v>
      </c>
      <c r="D565" s="23">
        <v>0.38</v>
      </c>
      <c r="M565"/>
      <c r="N565"/>
      <c r="O565"/>
      <c r="P565" t="s">
        <v>765</v>
      </c>
      <c r="Q565"/>
      <c r="R565"/>
      <c r="S565" s="24" t="s">
        <v>21</v>
      </c>
      <c r="T565" s="1"/>
      <c r="U565" s="1" t="s">
        <v>757</v>
      </c>
      <c r="V565" s="1"/>
      <c r="W565" s="1"/>
      <c r="X565" s="1"/>
      <c r="Y565" s="1"/>
      <c r="Z565">
        <v>1</v>
      </c>
      <c r="AG565">
        <f t="shared" si="401"/>
        <v>0</v>
      </c>
      <c r="AH565">
        <f t="shared" si="402"/>
        <v>0</v>
      </c>
      <c r="AI565">
        <f t="shared" si="403"/>
        <v>0</v>
      </c>
      <c r="AJ565">
        <f t="shared" si="404"/>
        <v>0</v>
      </c>
      <c r="AK565">
        <f t="shared" si="405"/>
        <v>0</v>
      </c>
      <c r="AL565">
        <f t="shared" si="406"/>
        <v>0</v>
      </c>
      <c r="AM565">
        <f t="shared" si="407"/>
        <v>0</v>
      </c>
      <c r="BA565">
        <v>1</v>
      </c>
      <c r="BB565">
        <v>1</v>
      </c>
      <c r="BC565">
        <v>1</v>
      </c>
      <c r="BD565">
        <f t="shared" si="408"/>
        <v>0</v>
      </c>
      <c r="BE565">
        <f t="shared" si="436"/>
        <v>0</v>
      </c>
      <c r="BF565">
        <f t="shared" si="437"/>
        <v>0</v>
      </c>
      <c r="BG565">
        <f t="shared" si="438"/>
        <v>0</v>
      </c>
      <c r="BO565">
        <f t="shared" si="412"/>
      </c>
      <c r="BP565">
        <f t="shared" si="413"/>
      </c>
      <c r="BQ565">
        <f t="shared" si="414"/>
      </c>
      <c r="BR565">
        <f t="shared" si="415"/>
      </c>
      <c r="BS565">
        <f t="shared" si="416"/>
      </c>
      <c r="BT565">
        <f t="shared" si="417"/>
      </c>
      <c r="BU565">
        <f t="shared" si="418"/>
      </c>
      <c r="BV565">
        <f t="shared" si="419"/>
      </c>
      <c r="BW565">
        <f t="shared" si="420"/>
      </c>
      <c r="BX565">
        <f t="shared" si="421"/>
      </c>
      <c r="BY565">
        <f t="shared" si="422"/>
      </c>
      <c r="BZ565">
        <f t="shared" si="423"/>
      </c>
      <c r="CA565">
        <f t="shared" si="424"/>
      </c>
      <c r="CB565">
        <f t="shared" si="425"/>
      </c>
      <c r="CC565">
        <f t="shared" si="426"/>
      </c>
      <c r="DF565" s="28" t="str">
        <f t="shared" si="211"/>
        <v>P564</v>
      </c>
    </row>
    <row r="566" spans="1:110" ht="12.75">
      <c r="A566" s="1" t="s">
        <v>821</v>
      </c>
      <c r="B566" s="24">
        <v>3</v>
      </c>
      <c r="D566" s="23">
        <v>0.4</v>
      </c>
      <c r="M566"/>
      <c r="N566"/>
      <c r="O566"/>
      <c r="P566" t="s">
        <v>765</v>
      </c>
      <c r="Q566"/>
      <c r="R566"/>
      <c r="S566" s="24" t="s">
        <v>21</v>
      </c>
      <c r="T566" s="1"/>
      <c r="U566" s="1" t="s">
        <v>757</v>
      </c>
      <c r="V566" s="1"/>
      <c r="W566" s="1"/>
      <c r="X566" s="1"/>
      <c r="Y566" s="1"/>
      <c r="Z566">
        <v>1</v>
      </c>
      <c r="AG566">
        <f t="shared" si="401"/>
        <v>0</v>
      </c>
      <c r="AH566">
        <f t="shared" si="402"/>
        <v>0</v>
      </c>
      <c r="AI566">
        <f t="shared" si="403"/>
        <v>0</v>
      </c>
      <c r="AJ566">
        <f t="shared" si="404"/>
        <v>0</v>
      </c>
      <c r="AK566">
        <f t="shared" si="405"/>
        <v>0</v>
      </c>
      <c r="AL566">
        <f t="shared" si="406"/>
        <v>0</v>
      </c>
      <c r="AM566">
        <f t="shared" si="407"/>
        <v>0</v>
      </c>
      <c r="BA566">
        <v>1</v>
      </c>
      <c r="BB566">
        <v>1</v>
      </c>
      <c r="BC566">
        <v>1</v>
      </c>
      <c r="BD566">
        <f t="shared" si="408"/>
        <v>0</v>
      </c>
      <c r="BE566">
        <f t="shared" si="436"/>
        <v>0</v>
      </c>
      <c r="BF566">
        <f t="shared" si="437"/>
        <v>0</v>
      </c>
      <c r="BG566">
        <f t="shared" si="438"/>
        <v>0</v>
      </c>
      <c r="BO566">
        <f t="shared" si="412"/>
      </c>
      <c r="BP566">
        <f t="shared" si="413"/>
      </c>
      <c r="BQ566">
        <f t="shared" si="414"/>
      </c>
      <c r="BR566">
        <f t="shared" si="415"/>
      </c>
      <c r="BS566">
        <f t="shared" si="416"/>
      </c>
      <c r="BT566">
        <f t="shared" si="417"/>
      </c>
      <c r="BU566">
        <f t="shared" si="418"/>
      </c>
      <c r="BV566">
        <f t="shared" si="419"/>
      </c>
      <c r="BW566">
        <f t="shared" si="420"/>
      </c>
      <c r="BX566">
        <f t="shared" si="421"/>
      </c>
      <c r="BY566">
        <f t="shared" si="422"/>
      </c>
      <c r="BZ566">
        <f t="shared" si="423"/>
      </c>
      <c r="CA566">
        <f t="shared" si="424"/>
      </c>
      <c r="CB566">
        <f t="shared" si="425"/>
      </c>
      <c r="CC566">
        <f t="shared" si="426"/>
      </c>
      <c r="DF566" s="28" t="str">
        <f t="shared" si="211"/>
        <v>P565</v>
      </c>
    </row>
    <row r="567" spans="1:110" ht="12.75">
      <c r="A567" s="1" t="s">
        <v>822</v>
      </c>
      <c r="B567" s="24">
        <v>4</v>
      </c>
      <c r="D567" s="23">
        <v>0.38</v>
      </c>
      <c r="M567"/>
      <c r="N567"/>
      <c r="O567"/>
      <c r="P567" t="s">
        <v>765</v>
      </c>
      <c r="Q567"/>
      <c r="R567"/>
      <c r="S567" s="24" t="s">
        <v>21</v>
      </c>
      <c r="T567" s="1"/>
      <c r="U567" s="1" t="s">
        <v>757</v>
      </c>
      <c r="V567" s="1"/>
      <c r="W567" s="1"/>
      <c r="X567" s="1"/>
      <c r="Y567" s="1"/>
      <c r="Z567">
        <v>1</v>
      </c>
      <c r="AG567">
        <f t="shared" si="401"/>
        <v>0</v>
      </c>
      <c r="AH567">
        <f t="shared" si="402"/>
        <v>0</v>
      </c>
      <c r="AI567">
        <f t="shared" si="403"/>
        <v>0</v>
      </c>
      <c r="AJ567">
        <f t="shared" si="404"/>
        <v>0</v>
      </c>
      <c r="AK567">
        <f t="shared" si="405"/>
        <v>0</v>
      </c>
      <c r="AL567">
        <f t="shared" si="406"/>
        <v>0</v>
      </c>
      <c r="AM567">
        <f t="shared" si="407"/>
        <v>0</v>
      </c>
      <c r="BA567">
        <v>1</v>
      </c>
      <c r="BB567">
        <v>1</v>
      </c>
      <c r="BC567">
        <v>1</v>
      </c>
      <c r="BD567">
        <f t="shared" si="408"/>
        <v>0</v>
      </c>
      <c r="BE567">
        <f t="shared" si="436"/>
        <v>0</v>
      </c>
      <c r="BF567">
        <f t="shared" si="437"/>
        <v>0</v>
      </c>
      <c r="BG567">
        <f t="shared" si="438"/>
        <v>0</v>
      </c>
      <c r="BO567">
        <f t="shared" si="412"/>
      </c>
      <c r="BP567">
        <f t="shared" si="413"/>
      </c>
      <c r="BQ567">
        <f t="shared" si="414"/>
      </c>
      <c r="BR567">
        <f t="shared" si="415"/>
      </c>
      <c r="BS567">
        <f t="shared" si="416"/>
      </c>
      <c r="BT567">
        <f t="shared" si="417"/>
      </c>
      <c r="BU567">
        <f t="shared" si="418"/>
      </c>
      <c r="BV567">
        <f t="shared" si="419"/>
      </c>
      <c r="BW567">
        <f t="shared" si="420"/>
      </c>
      <c r="BX567">
        <f t="shared" si="421"/>
      </c>
      <c r="BY567">
        <f t="shared" si="422"/>
      </c>
      <c r="BZ567">
        <f t="shared" si="423"/>
      </c>
      <c r="CA567">
        <f t="shared" si="424"/>
      </c>
      <c r="CB567">
        <f t="shared" si="425"/>
      </c>
      <c r="CC567">
        <f t="shared" si="426"/>
      </c>
      <c r="DF567" s="28" t="str">
        <f t="shared" si="211"/>
        <v>P566</v>
      </c>
    </row>
    <row r="568" spans="1:110" ht="12.75">
      <c r="A568" s="1" t="s">
        <v>823</v>
      </c>
      <c r="B568" s="24">
        <v>5</v>
      </c>
      <c r="D568" s="23">
        <v>0.4</v>
      </c>
      <c r="M568"/>
      <c r="N568"/>
      <c r="O568"/>
      <c r="P568" t="s">
        <v>765</v>
      </c>
      <c r="Q568"/>
      <c r="R568"/>
      <c r="S568" s="24" t="s">
        <v>21</v>
      </c>
      <c r="T568" s="1"/>
      <c r="U568" s="1" t="s">
        <v>757</v>
      </c>
      <c r="V568" s="1"/>
      <c r="W568" s="1"/>
      <c r="X568" s="1"/>
      <c r="Y568" s="1"/>
      <c r="Z568">
        <v>1</v>
      </c>
      <c r="AG568">
        <f t="shared" si="401"/>
        <v>0</v>
      </c>
      <c r="AH568">
        <f t="shared" si="402"/>
        <v>0</v>
      </c>
      <c r="AI568">
        <f t="shared" si="403"/>
        <v>0</v>
      </c>
      <c r="AJ568">
        <f t="shared" si="404"/>
        <v>0</v>
      </c>
      <c r="AK568">
        <f t="shared" si="405"/>
        <v>0</v>
      </c>
      <c r="AL568">
        <f t="shared" si="406"/>
        <v>0</v>
      </c>
      <c r="AM568">
        <f t="shared" si="407"/>
        <v>0</v>
      </c>
      <c r="BA568">
        <v>1</v>
      </c>
      <c r="BB568">
        <v>1</v>
      </c>
      <c r="BC568">
        <v>1</v>
      </c>
      <c r="BD568">
        <f t="shared" si="408"/>
        <v>0</v>
      </c>
      <c r="BE568">
        <f t="shared" si="436"/>
        <v>0</v>
      </c>
      <c r="BF568">
        <f t="shared" si="437"/>
        <v>0</v>
      </c>
      <c r="BG568">
        <f t="shared" si="438"/>
        <v>0</v>
      </c>
      <c r="BO568">
        <f t="shared" si="412"/>
      </c>
      <c r="BP568">
        <f t="shared" si="413"/>
      </c>
      <c r="BQ568">
        <f t="shared" si="414"/>
      </c>
      <c r="BR568">
        <f t="shared" si="415"/>
      </c>
      <c r="BS568">
        <f t="shared" si="416"/>
      </c>
      <c r="BT568">
        <f t="shared" si="417"/>
      </c>
      <c r="BU568">
        <f t="shared" si="418"/>
      </c>
      <c r="BV568">
        <f t="shared" si="419"/>
      </c>
      <c r="BW568">
        <f t="shared" si="420"/>
      </c>
      <c r="BX568">
        <f t="shared" si="421"/>
      </c>
      <c r="BY568">
        <f t="shared" si="422"/>
      </c>
      <c r="BZ568">
        <f t="shared" si="423"/>
      </c>
      <c r="CA568">
        <f t="shared" si="424"/>
      </c>
      <c r="CB568">
        <f t="shared" si="425"/>
      </c>
      <c r="CC568">
        <f t="shared" si="426"/>
      </c>
      <c r="DF568" s="28" t="str">
        <f t="shared" si="211"/>
        <v>P567</v>
      </c>
    </row>
    <row r="569" spans="1:110" ht="12.75">
      <c r="A569" s="1" t="s">
        <v>824</v>
      </c>
      <c r="B569" s="24">
        <v>6</v>
      </c>
      <c r="D569" s="23">
        <v>0.74</v>
      </c>
      <c r="M569"/>
      <c r="N569"/>
      <c r="O569"/>
      <c r="P569" t="s">
        <v>765</v>
      </c>
      <c r="Q569"/>
      <c r="R569"/>
      <c r="S569" s="24" t="s">
        <v>21</v>
      </c>
      <c r="T569" s="1"/>
      <c r="U569" s="1" t="s">
        <v>757</v>
      </c>
      <c r="V569" s="1"/>
      <c r="W569" s="1"/>
      <c r="X569" s="1"/>
      <c r="Y569" s="1"/>
      <c r="Z569">
        <v>1</v>
      </c>
      <c r="AG569">
        <f t="shared" si="401"/>
        <v>0</v>
      </c>
      <c r="AH569">
        <f t="shared" si="402"/>
        <v>0</v>
      </c>
      <c r="AI569">
        <f t="shared" si="403"/>
        <v>0</v>
      </c>
      <c r="AJ569">
        <f t="shared" si="404"/>
        <v>0</v>
      </c>
      <c r="AK569">
        <f t="shared" si="405"/>
        <v>0</v>
      </c>
      <c r="AL569">
        <f t="shared" si="406"/>
        <v>0</v>
      </c>
      <c r="AM569">
        <f t="shared" si="407"/>
        <v>0</v>
      </c>
      <c r="BA569">
        <v>1</v>
      </c>
      <c r="BB569">
        <v>1</v>
      </c>
      <c r="BC569">
        <v>1</v>
      </c>
      <c r="BD569">
        <f t="shared" si="408"/>
        <v>0</v>
      </c>
      <c r="BE569">
        <f t="shared" si="436"/>
        <v>0</v>
      </c>
      <c r="BF569">
        <f t="shared" si="437"/>
        <v>0</v>
      </c>
      <c r="BG569">
        <f t="shared" si="438"/>
        <v>0</v>
      </c>
      <c r="BO569">
        <f t="shared" si="412"/>
      </c>
      <c r="BP569">
        <f t="shared" si="413"/>
      </c>
      <c r="BQ569">
        <f t="shared" si="414"/>
      </c>
      <c r="BR569">
        <f t="shared" si="415"/>
      </c>
      <c r="BS569">
        <f t="shared" si="416"/>
      </c>
      <c r="BT569">
        <f t="shared" si="417"/>
      </c>
      <c r="BU569">
        <f t="shared" si="418"/>
      </c>
      <c r="BV569">
        <f t="shared" si="419"/>
      </c>
      <c r="BW569">
        <f t="shared" si="420"/>
      </c>
      <c r="BX569">
        <f t="shared" si="421"/>
      </c>
      <c r="BY569">
        <f t="shared" si="422"/>
      </c>
      <c r="BZ569">
        <f t="shared" si="423"/>
      </c>
      <c r="CA569">
        <f t="shared" si="424"/>
      </c>
      <c r="CB569">
        <f t="shared" si="425"/>
      </c>
      <c r="CC569">
        <f t="shared" si="426"/>
      </c>
      <c r="DF569" s="28" t="str">
        <f t="shared" si="211"/>
        <v>P568</v>
      </c>
    </row>
    <row r="570" spans="1:110" ht="12.75">
      <c r="A570" s="1" t="s">
        <v>825</v>
      </c>
      <c r="B570" s="24">
        <v>0</v>
      </c>
      <c r="D570" s="23">
        <v>0.45</v>
      </c>
      <c r="M570"/>
      <c r="N570"/>
      <c r="O570"/>
      <c r="P570" t="s">
        <v>765</v>
      </c>
      <c r="Q570"/>
      <c r="R570"/>
      <c r="S570" s="24" t="s">
        <v>21</v>
      </c>
      <c r="T570" s="1"/>
      <c r="U570" s="1" t="s">
        <v>757</v>
      </c>
      <c r="V570" s="1"/>
      <c r="W570" s="1"/>
      <c r="X570" s="1"/>
      <c r="Y570" s="1"/>
      <c r="Z570">
        <v>1</v>
      </c>
      <c r="AG570">
        <f t="shared" si="401"/>
        <v>0</v>
      </c>
      <c r="AH570">
        <f t="shared" si="402"/>
        <v>0</v>
      </c>
      <c r="AI570">
        <f t="shared" si="403"/>
        <v>0</v>
      </c>
      <c r="AJ570">
        <f t="shared" si="404"/>
        <v>0</v>
      </c>
      <c r="AK570">
        <f t="shared" si="405"/>
        <v>0</v>
      </c>
      <c r="AL570">
        <f t="shared" si="406"/>
        <v>0</v>
      </c>
      <c r="AM570">
        <f t="shared" si="407"/>
        <v>0</v>
      </c>
      <c r="BA570">
        <v>1</v>
      </c>
      <c r="BB570">
        <v>1</v>
      </c>
      <c r="BC570">
        <v>1</v>
      </c>
      <c r="BD570">
        <f t="shared" si="408"/>
        <v>0</v>
      </c>
      <c r="BE570">
        <f t="shared" si="436"/>
        <v>0</v>
      </c>
      <c r="BF570">
        <f t="shared" si="437"/>
        <v>0</v>
      </c>
      <c r="BG570">
        <f t="shared" si="438"/>
        <v>0</v>
      </c>
      <c r="BO570">
        <f t="shared" si="412"/>
      </c>
      <c r="BP570">
        <f t="shared" si="413"/>
      </c>
      <c r="BQ570">
        <f t="shared" si="414"/>
      </c>
      <c r="BR570">
        <f t="shared" si="415"/>
      </c>
      <c r="BS570">
        <f t="shared" si="416"/>
      </c>
      <c r="BT570">
        <f t="shared" si="417"/>
      </c>
      <c r="BU570">
        <f t="shared" si="418"/>
      </c>
      <c r="BV570">
        <f t="shared" si="419"/>
      </c>
      <c r="BW570">
        <f t="shared" si="420"/>
      </c>
      <c r="BX570">
        <f t="shared" si="421"/>
      </c>
      <c r="BY570">
        <f t="shared" si="422"/>
      </c>
      <c r="BZ570">
        <f t="shared" si="423"/>
      </c>
      <c r="CA570">
        <f t="shared" si="424"/>
      </c>
      <c r="CB570">
        <f t="shared" si="425"/>
      </c>
      <c r="CC570">
        <f t="shared" si="426"/>
      </c>
      <c r="DF570" s="28" t="str">
        <f t="shared" si="211"/>
        <v>P569</v>
      </c>
    </row>
    <row r="571" spans="1:110" ht="12.75">
      <c r="A571" s="24" t="s">
        <v>826</v>
      </c>
      <c r="B571" s="24">
        <v>1</v>
      </c>
      <c r="C571" s="23"/>
      <c r="D571" s="23">
        <v>20.9</v>
      </c>
      <c r="E571" s="69"/>
      <c r="F571" s="23"/>
      <c r="G571" s="70"/>
      <c r="H571" s="70"/>
      <c r="I571" s="23"/>
      <c r="J571" s="71"/>
      <c r="K571" s="23"/>
      <c r="L571" s="71"/>
      <c r="M571" s="23"/>
      <c r="N571" s="23"/>
      <c r="O571" s="23"/>
      <c r="P571" s="23" t="s">
        <v>765</v>
      </c>
      <c r="Q571" s="23"/>
      <c r="R571" s="23"/>
      <c r="S571" s="24" t="s">
        <v>21</v>
      </c>
      <c r="T571" s="24"/>
      <c r="U571" s="24"/>
      <c r="V571" s="24"/>
      <c r="W571" s="24"/>
      <c r="X571" s="24"/>
      <c r="Y571" s="24"/>
      <c r="Z571" s="23">
        <v>1</v>
      </c>
      <c r="AA571" s="23"/>
      <c r="AB571" s="23"/>
      <c r="AC571" s="23"/>
      <c r="AD571" s="23"/>
      <c r="AG571">
        <f t="shared" si="401"/>
        <v>0</v>
      </c>
      <c r="AH571">
        <f t="shared" si="402"/>
        <v>0</v>
      </c>
      <c r="AI571">
        <f t="shared" si="403"/>
        <v>0</v>
      </c>
      <c r="AJ571">
        <f t="shared" si="404"/>
        <v>0</v>
      </c>
      <c r="AK571">
        <f t="shared" si="405"/>
        <v>0</v>
      </c>
      <c r="AL571">
        <f t="shared" si="406"/>
        <v>0</v>
      </c>
      <c r="AM571">
        <f t="shared" si="407"/>
        <v>0</v>
      </c>
      <c r="BA571">
        <v>1</v>
      </c>
      <c r="BB571">
        <v>1</v>
      </c>
      <c r="BC571">
        <v>1</v>
      </c>
      <c r="BD571">
        <f t="shared" si="408"/>
        <v>0</v>
      </c>
      <c r="BE571">
        <f t="shared" si="436"/>
        <v>0</v>
      </c>
      <c r="BF571">
        <f t="shared" si="437"/>
        <v>0</v>
      </c>
      <c r="BG571">
        <f t="shared" si="438"/>
        <v>0</v>
      </c>
      <c r="BO571">
        <f t="shared" si="412"/>
      </c>
      <c r="BP571">
        <f t="shared" si="413"/>
      </c>
      <c r="BQ571">
        <f t="shared" si="414"/>
      </c>
      <c r="BR571">
        <f t="shared" si="415"/>
      </c>
      <c r="BS571">
        <f t="shared" si="416"/>
      </c>
      <c r="BT571">
        <f t="shared" si="417"/>
      </c>
      <c r="BU571">
        <f t="shared" si="418"/>
      </c>
      <c r="BV571">
        <f t="shared" si="419"/>
      </c>
      <c r="BW571">
        <f t="shared" si="420"/>
      </c>
      <c r="BX571">
        <f t="shared" si="421"/>
      </c>
      <c r="BY571">
        <f t="shared" si="422"/>
      </c>
      <c r="BZ571">
        <f t="shared" si="423"/>
      </c>
      <c r="CA571">
        <f t="shared" si="424"/>
      </c>
      <c r="CB571">
        <f t="shared" si="425"/>
      </c>
      <c r="CC571">
        <f t="shared" si="426"/>
      </c>
      <c r="CE571">
        <v>1</v>
      </c>
      <c r="DF571" s="28" t="str">
        <f t="shared" si="211"/>
        <v>P570</v>
      </c>
    </row>
    <row r="572" spans="1:110" ht="12.75">
      <c r="A572" s="24" t="s">
        <v>827</v>
      </c>
      <c r="B572" s="24">
        <v>2</v>
      </c>
      <c r="C572" s="23"/>
      <c r="D572" s="23">
        <v>1.9</v>
      </c>
      <c r="E572" s="69"/>
      <c r="F572" s="23"/>
      <c r="G572" s="70"/>
      <c r="H572" s="70"/>
      <c r="I572" s="23"/>
      <c r="J572" s="71"/>
      <c r="K572" s="23"/>
      <c r="L572" s="71"/>
      <c r="M572" s="23"/>
      <c r="N572" s="23"/>
      <c r="O572" s="23"/>
      <c r="P572" s="23" t="s">
        <v>765</v>
      </c>
      <c r="Q572" s="23"/>
      <c r="R572" s="23"/>
      <c r="S572" s="24" t="s">
        <v>21</v>
      </c>
      <c r="T572" s="24"/>
      <c r="U572" s="24"/>
      <c r="V572" s="24"/>
      <c r="W572" s="24"/>
      <c r="X572" s="24"/>
      <c r="Y572" s="24"/>
      <c r="Z572" s="23">
        <v>1</v>
      </c>
      <c r="AA572" s="23"/>
      <c r="AB572" s="23"/>
      <c r="AC572" s="23"/>
      <c r="AD572" s="23"/>
      <c r="AG572">
        <f t="shared" si="401"/>
        <v>0</v>
      </c>
      <c r="AH572">
        <f t="shared" si="402"/>
        <v>0</v>
      </c>
      <c r="AI572">
        <f t="shared" si="403"/>
        <v>0</v>
      </c>
      <c r="AJ572">
        <f t="shared" si="404"/>
        <v>0</v>
      </c>
      <c r="AK572">
        <f t="shared" si="405"/>
        <v>0</v>
      </c>
      <c r="AL572">
        <f t="shared" si="406"/>
        <v>0</v>
      </c>
      <c r="AM572">
        <f t="shared" si="407"/>
        <v>0</v>
      </c>
      <c r="BA572">
        <v>1</v>
      </c>
      <c r="BB572">
        <v>1</v>
      </c>
      <c r="BC572">
        <v>1</v>
      </c>
      <c r="BD572">
        <f t="shared" si="408"/>
        <v>0</v>
      </c>
      <c r="BE572">
        <f t="shared" si="436"/>
        <v>0</v>
      </c>
      <c r="BF572">
        <f t="shared" si="437"/>
        <v>0</v>
      </c>
      <c r="BG572">
        <f t="shared" si="438"/>
        <v>0</v>
      </c>
      <c r="BO572">
        <f t="shared" si="412"/>
      </c>
      <c r="BP572">
        <f t="shared" si="413"/>
      </c>
      <c r="BQ572">
        <f t="shared" si="414"/>
      </c>
      <c r="BR572">
        <f t="shared" si="415"/>
      </c>
      <c r="BS572">
        <f t="shared" si="416"/>
      </c>
      <c r="BT572">
        <f t="shared" si="417"/>
      </c>
      <c r="BU572">
        <f t="shared" si="418"/>
      </c>
      <c r="BV572">
        <f t="shared" si="419"/>
      </c>
      <c r="BW572">
        <f t="shared" si="420"/>
      </c>
      <c r="BX572">
        <f t="shared" si="421"/>
      </c>
      <c r="BY572">
        <f t="shared" si="422"/>
      </c>
      <c r="BZ572">
        <f t="shared" si="423"/>
      </c>
      <c r="CA572">
        <f t="shared" si="424"/>
      </c>
      <c r="CB572">
        <f t="shared" si="425"/>
      </c>
      <c r="CC572">
        <f t="shared" si="426"/>
      </c>
      <c r="CE572">
        <v>1</v>
      </c>
      <c r="DF572" s="28" t="str">
        <f t="shared" si="211"/>
        <v>P571</v>
      </c>
    </row>
    <row r="573" spans="1:110" ht="12.75">
      <c r="A573" s="1" t="s">
        <v>828</v>
      </c>
      <c r="B573" s="24">
        <v>3</v>
      </c>
      <c r="D573" s="23">
        <v>0.39</v>
      </c>
      <c r="M573"/>
      <c r="N573"/>
      <c r="O573"/>
      <c r="P573" t="s">
        <v>765</v>
      </c>
      <c r="Q573"/>
      <c r="R573"/>
      <c r="S573" s="24" t="s">
        <v>21</v>
      </c>
      <c r="T573" s="1"/>
      <c r="U573" s="1" t="s">
        <v>757</v>
      </c>
      <c r="V573" s="1"/>
      <c r="W573" s="1"/>
      <c r="X573" s="1"/>
      <c r="Y573" s="1"/>
      <c r="Z573">
        <v>1</v>
      </c>
      <c r="AG573">
        <f aca="true" t="shared" si="439" ref="AG573:AG581">IF(J573=1,Z573,0)</f>
        <v>0</v>
      </c>
      <c r="AH573">
        <f aca="true" t="shared" si="440" ref="AH573:AH581">IF(J573=1,AA573,0)</f>
        <v>0</v>
      </c>
      <c r="AI573">
        <f aca="true" t="shared" si="441" ref="AI573:AI581">IF(J573=1,AB573,0)</f>
        <v>0</v>
      </c>
      <c r="AJ573">
        <f aca="true" t="shared" si="442" ref="AJ573:AJ581">AD573</f>
        <v>0</v>
      </c>
      <c r="AK573">
        <f aca="true" t="shared" si="443" ref="AK573:AK581">IF(J573=1,AC573,0)</f>
        <v>0</v>
      </c>
      <c r="AL573">
        <f aca="true" t="shared" si="444" ref="AL573:AL581">AE573</f>
        <v>0</v>
      </c>
      <c r="AM573">
        <f aca="true" t="shared" si="445" ref="AM573:AM581">AF573</f>
        <v>0</v>
      </c>
      <c r="BA573">
        <v>1</v>
      </c>
      <c r="BB573">
        <v>1</v>
      </c>
      <c r="BC573">
        <v>1</v>
      </c>
      <c r="BD573">
        <f t="shared" si="408"/>
        <v>0</v>
      </c>
      <c r="BE573">
        <f t="shared" si="436"/>
        <v>0</v>
      </c>
      <c r="BF573">
        <f t="shared" si="437"/>
        <v>0</v>
      </c>
      <c r="BG573">
        <f t="shared" si="438"/>
        <v>0</v>
      </c>
      <c r="BO573">
        <f t="shared" si="412"/>
      </c>
      <c r="BP573">
        <f t="shared" si="413"/>
      </c>
      <c r="BQ573">
        <f t="shared" si="414"/>
      </c>
      <c r="BR573">
        <f t="shared" si="415"/>
      </c>
      <c r="BS573">
        <f t="shared" si="416"/>
      </c>
      <c r="BT573">
        <f t="shared" si="417"/>
      </c>
      <c r="BU573">
        <f t="shared" si="418"/>
      </c>
      <c r="BV573">
        <f t="shared" si="419"/>
      </c>
      <c r="BW573">
        <f t="shared" si="420"/>
      </c>
      <c r="BX573">
        <f t="shared" si="421"/>
      </c>
      <c r="BY573">
        <f t="shared" si="422"/>
      </c>
      <c r="BZ573">
        <f t="shared" si="423"/>
      </c>
      <c r="CA573">
        <f t="shared" si="424"/>
      </c>
      <c r="CB573">
        <f t="shared" si="425"/>
      </c>
      <c r="CC573">
        <f t="shared" si="426"/>
      </c>
      <c r="DF573" s="28" t="str">
        <f t="shared" si="211"/>
        <v>P572</v>
      </c>
    </row>
    <row r="574" spans="1:110" ht="12.75">
      <c r="A574" s="24" t="s">
        <v>829</v>
      </c>
      <c r="B574" s="24">
        <v>4</v>
      </c>
      <c r="C574" s="23"/>
      <c r="D574" s="23">
        <v>21.3</v>
      </c>
      <c r="E574" s="69"/>
      <c r="F574" s="23"/>
      <c r="G574" s="70"/>
      <c r="H574" s="70"/>
      <c r="I574" s="23"/>
      <c r="J574" s="71"/>
      <c r="K574" s="23"/>
      <c r="L574" s="71"/>
      <c r="M574" s="23"/>
      <c r="N574" s="23"/>
      <c r="O574" s="23"/>
      <c r="P574" s="23" t="s">
        <v>765</v>
      </c>
      <c r="Q574" s="23"/>
      <c r="R574" s="23"/>
      <c r="S574" s="24" t="s">
        <v>21</v>
      </c>
      <c r="T574" s="24"/>
      <c r="U574" s="24"/>
      <c r="V574" s="24"/>
      <c r="W574" s="24"/>
      <c r="X574" s="24"/>
      <c r="Y574" s="24"/>
      <c r="Z574" s="23">
        <v>1</v>
      </c>
      <c r="AA574" s="23"/>
      <c r="AB574" s="23"/>
      <c r="AC574" s="23"/>
      <c r="AD574" s="23"/>
      <c r="AG574">
        <f t="shared" si="439"/>
        <v>0</v>
      </c>
      <c r="AH574">
        <f t="shared" si="440"/>
        <v>0</v>
      </c>
      <c r="AI574">
        <f t="shared" si="441"/>
        <v>0</v>
      </c>
      <c r="AJ574">
        <f t="shared" si="442"/>
        <v>0</v>
      </c>
      <c r="AK574">
        <f t="shared" si="443"/>
        <v>0</v>
      </c>
      <c r="AL574">
        <f t="shared" si="444"/>
        <v>0</v>
      </c>
      <c r="AM574">
        <f t="shared" si="445"/>
        <v>0</v>
      </c>
      <c r="BA574">
        <v>1</v>
      </c>
      <c r="BB574">
        <v>1</v>
      </c>
      <c r="BC574">
        <v>1</v>
      </c>
      <c r="BD574">
        <f t="shared" si="408"/>
        <v>0</v>
      </c>
      <c r="BE574">
        <f t="shared" si="436"/>
        <v>0</v>
      </c>
      <c r="BF574">
        <f t="shared" si="437"/>
        <v>0</v>
      </c>
      <c r="BG574">
        <f t="shared" si="438"/>
        <v>0</v>
      </c>
      <c r="BO574">
        <f t="shared" si="412"/>
      </c>
      <c r="BP574">
        <f t="shared" si="413"/>
      </c>
      <c r="BQ574">
        <f t="shared" si="414"/>
      </c>
      <c r="BR574">
        <f t="shared" si="415"/>
      </c>
      <c r="BS574">
        <f t="shared" si="416"/>
      </c>
      <c r="BT574">
        <f t="shared" si="417"/>
      </c>
      <c r="BU574">
        <f t="shared" si="418"/>
      </c>
      <c r="BV574">
        <f t="shared" si="419"/>
      </c>
      <c r="BW574">
        <f t="shared" si="420"/>
      </c>
      <c r="BX574">
        <f t="shared" si="421"/>
      </c>
      <c r="BY574">
        <f t="shared" si="422"/>
      </c>
      <c r="BZ574">
        <f t="shared" si="423"/>
      </c>
      <c r="CA574">
        <f t="shared" si="424"/>
      </c>
      <c r="CB574">
        <f t="shared" si="425"/>
      </c>
      <c r="CC574">
        <f t="shared" si="426"/>
      </c>
      <c r="CE574">
        <v>1</v>
      </c>
      <c r="DF574" s="28" t="str">
        <f t="shared" si="211"/>
        <v>P573</v>
      </c>
    </row>
    <row r="575" spans="1:110" ht="12.75">
      <c r="A575" s="51" t="s">
        <v>830</v>
      </c>
      <c r="B575" s="51">
        <v>5</v>
      </c>
      <c r="C575" s="56"/>
      <c r="D575" s="56">
        <v>12</v>
      </c>
      <c r="E575" s="54"/>
      <c r="F575" s="56"/>
      <c r="G575" s="66"/>
      <c r="H575" s="66"/>
      <c r="I575" s="56"/>
      <c r="J575" s="57"/>
      <c r="K575" s="56"/>
      <c r="L575" s="57"/>
      <c r="M575" s="56"/>
      <c r="N575" s="56"/>
      <c r="O575" s="56"/>
      <c r="P575" s="56" t="s">
        <v>765</v>
      </c>
      <c r="Q575" s="56"/>
      <c r="R575" s="56"/>
      <c r="S575" s="51" t="s">
        <v>21</v>
      </c>
      <c r="T575" s="51"/>
      <c r="U575" s="51">
        <v>96</v>
      </c>
      <c r="V575" s="51"/>
      <c r="W575" s="51"/>
      <c r="X575" s="51"/>
      <c r="Y575" s="51"/>
      <c r="Z575" s="56"/>
      <c r="AA575" s="56"/>
      <c r="AB575" s="56"/>
      <c r="AC575" s="56"/>
      <c r="AD575" s="56"/>
      <c r="AE575" s="56">
        <v>1</v>
      </c>
      <c r="AG575">
        <f t="shared" si="439"/>
        <v>0</v>
      </c>
      <c r="AH575">
        <f t="shared" si="440"/>
        <v>0</v>
      </c>
      <c r="AI575">
        <f t="shared" si="441"/>
        <v>0</v>
      </c>
      <c r="AJ575">
        <f t="shared" si="442"/>
        <v>0</v>
      </c>
      <c r="AK575">
        <f t="shared" si="443"/>
        <v>0</v>
      </c>
      <c r="AL575">
        <f t="shared" si="444"/>
        <v>1</v>
      </c>
      <c r="AM575">
        <f t="shared" si="445"/>
        <v>0</v>
      </c>
      <c r="AX575">
        <v>1</v>
      </c>
      <c r="BA575">
        <v>1</v>
      </c>
      <c r="BB575">
        <v>1</v>
      </c>
      <c r="BC575">
        <v>1</v>
      </c>
      <c r="BD575">
        <f t="shared" si="408"/>
        <v>0</v>
      </c>
      <c r="BE575">
        <f t="shared" si="436"/>
        <v>0</v>
      </c>
      <c r="BF575">
        <f t="shared" si="437"/>
        <v>0</v>
      </c>
      <c r="BG575">
        <f t="shared" si="438"/>
        <v>0</v>
      </c>
      <c r="BO575">
        <f t="shared" si="412"/>
      </c>
      <c r="BP575">
        <f t="shared" si="413"/>
      </c>
      <c r="BQ575">
        <f t="shared" si="414"/>
      </c>
      <c r="BR575">
        <f t="shared" si="415"/>
      </c>
      <c r="BS575">
        <f t="shared" si="416"/>
      </c>
      <c r="BT575">
        <f t="shared" si="417"/>
      </c>
      <c r="BU575">
        <f t="shared" si="418"/>
      </c>
      <c r="BV575">
        <f t="shared" si="419"/>
      </c>
      <c r="BW575">
        <f t="shared" si="420"/>
      </c>
      <c r="BX575">
        <f t="shared" si="421"/>
      </c>
      <c r="BY575">
        <f t="shared" si="422"/>
      </c>
      <c r="BZ575">
        <f t="shared" si="423"/>
      </c>
      <c r="CA575">
        <f t="shared" si="424"/>
      </c>
      <c r="CB575">
        <f t="shared" si="425"/>
      </c>
      <c r="CC575">
        <f t="shared" si="426"/>
      </c>
      <c r="CX575">
        <v>1</v>
      </c>
      <c r="DF575" s="28" t="str">
        <f t="shared" si="211"/>
        <v>P574</v>
      </c>
    </row>
    <row r="576" spans="1:110" ht="12.75">
      <c r="A576" s="24" t="s">
        <v>834</v>
      </c>
      <c r="B576" s="24">
        <v>6</v>
      </c>
      <c r="C576" s="23"/>
      <c r="D576" s="23">
        <v>21.7</v>
      </c>
      <c r="E576" s="69"/>
      <c r="F576" s="23"/>
      <c r="G576" s="70"/>
      <c r="H576" s="70"/>
      <c r="I576" s="23"/>
      <c r="J576" s="71"/>
      <c r="K576" s="23"/>
      <c r="L576" s="71"/>
      <c r="M576" s="23"/>
      <c r="N576" s="23"/>
      <c r="O576" s="23"/>
      <c r="P576" s="23" t="s">
        <v>765</v>
      </c>
      <c r="Q576" s="23"/>
      <c r="R576" s="23"/>
      <c r="S576" s="24" t="s">
        <v>21</v>
      </c>
      <c r="T576" s="24"/>
      <c r="U576" s="24">
        <v>95</v>
      </c>
      <c r="V576" s="24"/>
      <c r="W576" s="24"/>
      <c r="X576" s="24"/>
      <c r="Y576" s="24"/>
      <c r="Z576" s="23"/>
      <c r="AA576" s="23"/>
      <c r="AB576" s="23"/>
      <c r="AC576" s="23">
        <v>1</v>
      </c>
      <c r="AD576" s="23"/>
      <c r="AG576">
        <f t="shared" si="439"/>
        <v>0</v>
      </c>
      <c r="AH576">
        <f t="shared" si="440"/>
        <v>0</v>
      </c>
      <c r="AI576">
        <f t="shared" si="441"/>
        <v>0</v>
      </c>
      <c r="AJ576">
        <f t="shared" si="442"/>
        <v>0</v>
      </c>
      <c r="AK576">
        <f t="shared" si="443"/>
        <v>0</v>
      </c>
      <c r="AL576">
        <f t="shared" si="444"/>
        <v>0</v>
      </c>
      <c r="AM576">
        <f t="shared" si="445"/>
        <v>0</v>
      </c>
      <c r="BA576">
        <v>1</v>
      </c>
      <c r="BB576">
        <v>1</v>
      </c>
      <c r="BC576">
        <v>1</v>
      </c>
      <c r="BD576">
        <f t="shared" si="408"/>
        <v>0</v>
      </c>
      <c r="BE576">
        <f t="shared" si="436"/>
        <v>0</v>
      </c>
      <c r="BF576">
        <f t="shared" si="437"/>
        <v>0</v>
      </c>
      <c r="BG576">
        <f t="shared" si="438"/>
        <v>0</v>
      </c>
      <c r="BO576">
        <f t="shared" si="412"/>
      </c>
      <c r="BP576">
        <f t="shared" si="413"/>
      </c>
      <c r="BQ576">
        <f t="shared" si="414"/>
      </c>
      <c r="BR576">
        <f t="shared" si="415"/>
      </c>
      <c r="BS576">
        <f t="shared" si="416"/>
      </c>
      <c r="BT576">
        <f t="shared" si="417"/>
      </c>
      <c r="BU576">
        <f t="shared" si="418"/>
      </c>
      <c r="BV576">
        <f t="shared" si="419"/>
      </c>
      <c r="BW576">
        <f t="shared" si="420"/>
      </c>
      <c r="BX576">
        <f t="shared" si="421"/>
      </c>
      <c r="BY576">
        <f t="shared" si="422"/>
      </c>
      <c r="BZ576">
        <f t="shared" si="423"/>
      </c>
      <c r="CA576">
        <f t="shared" si="424"/>
      </c>
      <c r="CB576">
        <f t="shared" si="425"/>
      </c>
      <c r="CC576">
        <f t="shared" si="426"/>
      </c>
      <c r="DF576" s="28" t="str">
        <f aca="true" t="shared" si="446" ref="DF576:DF581">A576</f>
        <v>P575</v>
      </c>
    </row>
    <row r="577" spans="1:110" ht="12.75">
      <c r="A577" s="24" t="s">
        <v>835</v>
      </c>
      <c r="B577" s="24">
        <v>0</v>
      </c>
      <c r="C577" s="23"/>
      <c r="D577" s="23">
        <v>8.5</v>
      </c>
      <c r="E577" s="69"/>
      <c r="F577" s="23"/>
      <c r="G577" s="70"/>
      <c r="H577" s="70"/>
      <c r="I577" s="23"/>
      <c r="J577" s="71"/>
      <c r="K577" s="23"/>
      <c r="L577" s="71"/>
      <c r="M577" s="23"/>
      <c r="N577" s="23"/>
      <c r="O577" s="23"/>
      <c r="P577" s="23" t="s">
        <v>765</v>
      </c>
      <c r="Q577" s="23"/>
      <c r="R577" s="23"/>
      <c r="S577" s="24" t="s">
        <v>21</v>
      </c>
      <c r="T577" s="24"/>
      <c r="U577" s="24">
        <v>95</v>
      </c>
      <c r="V577" s="24"/>
      <c r="W577" s="24"/>
      <c r="X577" s="24"/>
      <c r="Y577" s="24"/>
      <c r="Z577" s="23"/>
      <c r="AA577" s="23"/>
      <c r="AB577" s="23"/>
      <c r="AC577" s="23">
        <v>1</v>
      </c>
      <c r="AD577" s="23"/>
      <c r="AG577">
        <f t="shared" si="439"/>
        <v>0</v>
      </c>
      <c r="AH577">
        <f t="shared" si="440"/>
        <v>0</v>
      </c>
      <c r="AI577">
        <f t="shared" si="441"/>
        <v>0</v>
      </c>
      <c r="AJ577">
        <f t="shared" si="442"/>
        <v>0</v>
      </c>
      <c r="AK577">
        <f t="shared" si="443"/>
        <v>0</v>
      </c>
      <c r="AL577">
        <f t="shared" si="444"/>
        <v>0</v>
      </c>
      <c r="AM577">
        <f t="shared" si="445"/>
        <v>0</v>
      </c>
      <c r="BA577">
        <v>1</v>
      </c>
      <c r="BB577">
        <v>1</v>
      </c>
      <c r="BC577">
        <v>1</v>
      </c>
      <c r="BD577">
        <f t="shared" si="408"/>
        <v>0</v>
      </c>
      <c r="BE577">
        <f t="shared" si="436"/>
        <v>0</v>
      </c>
      <c r="BF577">
        <f t="shared" si="437"/>
        <v>0</v>
      </c>
      <c r="BG577">
        <f t="shared" si="438"/>
        <v>0</v>
      </c>
      <c r="BO577">
        <f t="shared" si="412"/>
      </c>
      <c r="BP577">
        <f t="shared" si="413"/>
      </c>
      <c r="BQ577">
        <f t="shared" si="414"/>
      </c>
      <c r="BR577">
        <f t="shared" si="415"/>
      </c>
      <c r="BS577">
        <f t="shared" si="416"/>
      </c>
      <c r="BT577">
        <f t="shared" si="417"/>
      </c>
      <c r="BU577">
        <f t="shared" si="418"/>
      </c>
      <c r="BV577">
        <f t="shared" si="419"/>
      </c>
      <c r="BW577">
        <f t="shared" si="420"/>
      </c>
      <c r="BX577">
        <f t="shared" si="421"/>
      </c>
      <c r="BY577">
        <f t="shared" si="422"/>
      </c>
      <c r="BZ577">
        <f t="shared" si="423"/>
      </c>
      <c r="CA577">
        <f t="shared" si="424"/>
      </c>
      <c r="CB577">
        <f t="shared" si="425"/>
      </c>
      <c r="CC577">
        <f t="shared" si="426"/>
      </c>
      <c r="DF577" s="28" t="str">
        <f t="shared" si="446"/>
        <v>P576</v>
      </c>
    </row>
    <row r="578" spans="1:110" ht="12.75">
      <c r="A578" s="24" t="s">
        <v>836</v>
      </c>
      <c r="B578" s="24">
        <v>1</v>
      </c>
      <c r="C578" s="23"/>
      <c r="D578" s="23">
        <v>2.1</v>
      </c>
      <c r="E578" s="69"/>
      <c r="F578" s="23"/>
      <c r="G578" s="70"/>
      <c r="H578" s="70"/>
      <c r="I578" s="23"/>
      <c r="J578" s="71"/>
      <c r="K578" s="23"/>
      <c r="L578" s="71"/>
      <c r="M578" s="23"/>
      <c r="N578" s="23"/>
      <c r="O578" s="23"/>
      <c r="P578" s="23" t="s">
        <v>765</v>
      </c>
      <c r="Q578" s="23"/>
      <c r="R578" s="23"/>
      <c r="S578" s="24" t="s">
        <v>21</v>
      </c>
      <c r="T578" s="24"/>
      <c r="U578" s="24"/>
      <c r="V578" s="24"/>
      <c r="W578" s="24"/>
      <c r="X578" s="24"/>
      <c r="Y578" s="24"/>
      <c r="Z578" s="23">
        <v>1</v>
      </c>
      <c r="AA578" s="23"/>
      <c r="AB578" s="23"/>
      <c r="AC578" s="23"/>
      <c r="AD578" s="23"/>
      <c r="AG578">
        <f t="shared" si="439"/>
        <v>0</v>
      </c>
      <c r="AH578">
        <f t="shared" si="440"/>
        <v>0</v>
      </c>
      <c r="AI578">
        <f t="shared" si="441"/>
        <v>0</v>
      </c>
      <c r="AJ578">
        <f t="shared" si="442"/>
        <v>0</v>
      </c>
      <c r="AK578">
        <f t="shared" si="443"/>
        <v>0</v>
      </c>
      <c r="AL578">
        <f t="shared" si="444"/>
        <v>0</v>
      </c>
      <c r="AM578">
        <f t="shared" si="445"/>
        <v>0</v>
      </c>
      <c r="BA578">
        <v>1</v>
      </c>
      <c r="BB578">
        <v>1</v>
      </c>
      <c r="BC578">
        <v>1</v>
      </c>
      <c r="BD578">
        <f>IF(C578&gt;200000000,1,0)</f>
        <v>0</v>
      </c>
      <c r="BE578">
        <f t="shared" si="436"/>
        <v>0</v>
      </c>
      <c r="BF578">
        <f t="shared" si="437"/>
        <v>0</v>
      </c>
      <c r="BG578">
        <f t="shared" si="438"/>
        <v>0</v>
      </c>
      <c r="BO578">
        <f t="shared" si="412"/>
      </c>
      <c r="BP578">
        <f t="shared" si="413"/>
      </c>
      <c r="BQ578">
        <f t="shared" si="414"/>
      </c>
      <c r="BR578">
        <f t="shared" si="415"/>
      </c>
      <c r="BS578">
        <f t="shared" si="416"/>
      </c>
      <c r="BT578">
        <f t="shared" si="417"/>
      </c>
      <c r="BU578">
        <f t="shared" si="418"/>
      </c>
      <c r="BV578">
        <f t="shared" si="419"/>
      </c>
      <c r="BW578">
        <f t="shared" si="420"/>
      </c>
      <c r="BX578">
        <f t="shared" si="421"/>
      </c>
      <c r="BY578">
        <f t="shared" si="422"/>
      </c>
      <c r="BZ578">
        <f t="shared" si="423"/>
      </c>
      <c r="CA578">
        <f t="shared" si="424"/>
      </c>
      <c r="CB578">
        <f t="shared" si="425"/>
      </c>
      <c r="CC578">
        <f t="shared" si="426"/>
      </c>
      <c r="DF578" s="28" t="str">
        <f t="shared" si="446"/>
        <v>P577</v>
      </c>
    </row>
    <row r="579" spans="1:110" ht="12.75">
      <c r="A579" s="51" t="s">
        <v>831</v>
      </c>
      <c r="B579" s="51">
        <v>2</v>
      </c>
      <c r="C579" s="56"/>
      <c r="D579" s="56">
        <v>5.3</v>
      </c>
      <c r="E579" s="54"/>
      <c r="F579" s="56"/>
      <c r="G579" s="66"/>
      <c r="H579" s="66"/>
      <c r="I579" s="56"/>
      <c r="J579" s="57"/>
      <c r="K579" s="56"/>
      <c r="L579" s="57"/>
      <c r="M579" s="56"/>
      <c r="N579" s="56"/>
      <c r="O579" s="56"/>
      <c r="P579" s="56" t="s">
        <v>765</v>
      </c>
      <c r="Q579" s="56"/>
      <c r="R579" s="56"/>
      <c r="S579" s="51" t="s">
        <v>21</v>
      </c>
      <c r="T579" s="51"/>
      <c r="U579" s="51">
        <v>96</v>
      </c>
      <c r="V579" s="51"/>
      <c r="W579" s="51"/>
      <c r="X579" s="51"/>
      <c r="Y579" s="51"/>
      <c r="Z579" s="56"/>
      <c r="AA579" s="56"/>
      <c r="AB579" s="56"/>
      <c r="AC579" s="56"/>
      <c r="AD579" s="56"/>
      <c r="AE579" s="56">
        <v>1</v>
      </c>
      <c r="AG579">
        <f t="shared" si="439"/>
        <v>0</v>
      </c>
      <c r="AH579">
        <f t="shared" si="440"/>
        <v>0</v>
      </c>
      <c r="AI579">
        <f t="shared" si="441"/>
        <v>0</v>
      </c>
      <c r="AJ579">
        <f t="shared" si="442"/>
        <v>0</v>
      </c>
      <c r="AK579">
        <f t="shared" si="443"/>
        <v>0</v>
      </c>
      <c r="AL579">
        <f t="shared" si="444"/>
        <v>1</v>
      </c>
      <c r="AM579">
        <f t="shared" si="445"/>
        <v>0</v>
      </c>
      <c r="AX579">
        <v>1</v>
      </c>
      <c r="BA579">
        <v>1</v>
      </c>
      <c r="BB579">
        <v>1</v>
      </c>
      <c r="BC579">
        <v>1</v>
      </c>
      <c r="BD579">
        <f>IF(C579&gt;200000000,1,0)</f>
        <v>0</v>
      </c>
      <c r="BE579">
        <f t="shared" si="436"/>
        <v>0</v>
      </c>
      <c r="BF579">
        <f t="shared" si="437"/>
        <v>0</v>
      </c>
      <c r="BG579">
        <f t="shared" si="438"/>
        <v>0</v>
      </c>
      <c r="BO579">
        <f aca="true" t="shared" si="447" ref="BO579:BU581">IF(AND(OR($AG579,$AH579),IF(BH579,1)),1,"")</f>
      </c>
      <c r="BP579">
        <f t="shared" si="447"/>
      </c>
      <c r="BQ579">
        <f t="shared" si="447"/>
      </c>
      <c r="BR579">
        <f t="shared" si="447"/>
      </c>
      <c r="BS579">
        <f t="shared" si="447"/>
      </c>
      <c r="BT579">
        <f t="shared" si="447"/>
      </c>
      <c r="BU579">
        <f t="shared" si="447"/>
      </c>
      <c r="BV579">
        <f aca="true" t="shared" si="448" ref="BV579:CB581">IF(AND(OR($AI579,$AK579),IF(BH579,1)),1,"")</f>
      </c>
      <c r="BW579">
        <f t="shared" si="448"/>
      </c>
      <c r="BX579">
        <f t="shared" si="448"/>
      </c>
      <c r="BY579">
        <f t="shared" si="448"/>
      </c>
      <c r="BZ579">
        <f t="shared" si="448"/>
      </c>
      <c r="CA579">
        <f t="shared" si="448"/>
      </c>
      <c r="CB579">
        <f t="shared" si="448"/>
      </c>
      <c r="CC579">
        <f>IF(AND(OR($AJ579,$AL579,$AM579),IF(BH579,1)),1,"")</f>
      </c>
      <c r="CX579">
        <v>1</v>
      </c>
      <c r="DF579" s="28" t="str">
        <f t="shared" si="446"/>
        <v>P578</v>
      </c>
    </row>
    <row r="580" spans="1:110" ht="12.75">
      <c r="A580" s="24" t="s">
        <v>832</v>
      </c>
      <c r="B580" s="24">
        <v>3</v>
      </c>
      <c r="C580" s="23"/>
      <c r="D580" s="23">
        <v>0.47</v>
      </c>
      <c r="E580" s="69"/>
      <c r="F580" s="23"/>
      <c r="G580" s="70"/>
      <c r="H580" s="70"/>
      <c r="I580" s="23"/>
      <c r="J580" s="71"/>
      <c r="K580" s="23"/>
      <c r="L580" s="71"/>
      <c r="M580" s="23"/>
      <c r="N580" s="23"/>
      <c r="O580" s="23"/>
      <c r="P580" s="23" t="s">
        <v>765</v>
      </c>
      <c r="Q580" s="23"/>
      <c r="R580" s="23"/>
      <c r="S580" s="24" t="s">
        <v>21</v>
      </c>
      <c r="T580" s="24"/>
      <c r="U580" s="24">
        <v>95</v>
      </c>
      <c r="V580" s="24"/>
      <c r="W580" s="24"/>
      <c r="X580" s="24"/>
      <c r="Y580" s="24"/>
      <c r="Z580" s="23"/>
      <c r="AA580" s="23"/>
      <c r="AB580" s="23"/>
      <c r="AC580" s="23">
        <v>1</v>
      </c>
      <c r="AD580" s="23"/>
      <c r="AG580">
        <f t="shared" si="439"/>
        <v>0</v>
      </c>
      <c r="AH580">
        <f t="shared" si="440"/>
        <v>0</v>
      </c>
      <c r="AI580">
        <f t="shared" si="441"/>
        <v>0</v>
      </c>
      <c r="AJ580">
        <f t="shared" si="442"/>
        <v>0</v>
      </c>
      <c r="AK580">
        <f t="shared" si="443"/>
        <v>0</v>
      </c>
      <c r="AL580">
        <f t="shared" si="444"/>
        <v>0</v>
      </c>
      <c r="AM580">
        <f t="shared" si="445"/>
        <v>0</v>
      </c>
      <c r="BA580">
        <v>1</v>
      </c>
      <c r="BB580">
        <v>1</v>
      </c>
      <c r="BC580">
        <v>1</v>
      </c>
      <c r="BD580">
        <f>IF(C580&gt;200000000,1,0)</f>
        <v>0</v>
      </c>
      <c r="BE580">
        <f t="shared" si="436"/>
        <v>0</v>
      </c>
      <c r="BF580">
        <f t="shared" si="437"/>
        <v>0</v>
      </c>
      <c r="BG580">
        <f t="shared" si="438"/>
        <v>0</v>
      </c>
      <c r="BO580">
        <f t="shared" si="447"/>
      </c>
      <c r="BP580">
        <f t="shared" si="447"/>
      </c>
      <c r="BQ580">
        <f t="shared" si="447"/>
      </c>
      <c r="BR580">
        <f t="shared" si="447"/>
      </c>
      <c r="BS580">
        <f t="shared" si="447"/>
      </c>
      <c r="BT580">
        <f t="shared" si="447"/>
      </c>
      <c r="BU580">
        <f t="shared" si="447"/>
      </c>
      <c r="BV580">
        <f t="shared" si="448"/>
      </c>
      <c r="BW580">
        <f t="shared" si="448"/>
      </c>
      <c r="BX580">
        <f t="shared" si="448"/>
      </c>
      <c r="BY580">
        <f t="shared" si="448"/>
      </c>
      <c r="BZ580">
        <f t="shared" si="448"/>
      </c>
      <c r="CA580">
        <f t="shared" si="448"/>
      </c>
      <c r="CB580">
        <f t="shared" si="448"/>
      </c>
      <c r="CC580">
        <f>IF(AND(OR($AJ580,$AL580,$AM580),IF(BH580,1)),1,"")</f>
      </c>
      <c r="DF580" s="28" t="str">
        <f t="shared" si="446"/>
        <v>P579</v>
      </c>
    </row>
    <row r="581" spans="1:110" ht="12.75">
      <c r="A581" s="24" t="s">
        <v>833</v>
      </c>
      <c r="B581" s="24">
        <v>4</v>
      </c>
      <c r="C581" s="23"/>
      <c r="D581" s="23">
        <v>21.4</v>
      </c>
      <c r="E581" s="69"/>
      <c r="F581" s="23"/>
      <c r="G581" s="70"/>
      <c r="H581" s="70"/>
      <c r="I581" s="23"/>
      <c r="J581" s="71"/>
      <c r="K581" s="23"/>
      <c r="L581" s="71"/>
      <c r="M581" s="23"/>
      <c r="N581" s="23"/>
      <c r="O581" s="23"/>
      <c r="P581" s="23" t="s">
        <v>764</v>
      </c>
      <c r="Q581" s="23"/>
      <c r="R581" s="23"/>
      <c r="S581" s="24" t="s">
        <v>837</v>
      </c>
      <c r="T581" s="24"/>
      <c r="U581" s="24">
        <v>96</v>
      </c>
      <c r="V581" s="24"/>
      <c r="W581" s="24"/>
      <c r="X581" s="24"/>
      <c r="Y581" s="24"/>
      <c r="Z581" s="23"/>
      <c r="AA581" s="23">
        <v>1</v>
      </c>
      <c r="AB581" s="23"/>
      <c r="AC581" s="23"/>
      <c r="AD581" s="23"/>
      <c r="AG581">
        <f t="shared" si="439"/>
        <v>0</v>
      </c>
      <c r="AH581">
        <f t="shared" si="440"/>
        <v>0</v>
      </c>
      <c r="AI581">
        <f t="shared" si="441"/>
        <v>0</v>
      </c>
      <c r="AJ581">
        <f t="shared" si="442"/>
        <v>0</v>
      </c>
      <c r="AK581">
        <f t="shared" si="443"/>
        <v>0</v>
      </c>
      <c r="AL581">
        <f t="shared" si="444"/>
        <v>0</v>
      </c>
      <c r="AM581">
        <f t="shared" si="445"/>
        <v>0</v>
      </c>
      <c r="BA581">
        <v>1</v>
      </c>
      <c r="BB581">
        <v>1</v>
      </c>
      <c r="BC581">
        <v>1</v>
      </c>
      <c r="BD581">
        <f>IF(C581&gt;200000000,1,0)</f>
        <v>0</v>
      </c>
      <c r="BE581">
        <f t="shared" si="436"/>
        <v>0</v>
      </c>
      <c r="BF581">
        <f t="shared" si="437"/>
        <v>0</v>
      </c>
      <c r="BG581">
        <f t="shared" si="438"/>
        <v>0</v>
      </c>
      <c r="BO581">
        <f t="shared" si="447"/>
      </c>
      <c r="BP581">
        <f t="shared" si="447"/>
      </c>
      <c r="BQ581">
        <f t="shared" si="447"/>
      </c>
      <c r="BR581">
        <f t="shared" si="447"/>
      </c>
      <c r="BS581">
        <f t="shared" si="447"/>
      </c>
      <c r="BT581">
        <f t="shared" si="447"/>
      </c>
      <c r="BU581">
        <f t="shared" si="447"/>
      </c>
      <c r="BV581">
        <f t="shared" si="448"/>
      </c>
      <c r="BW581">
        <f t="shared" si="448"/>
      </c>
      <c r="BX581">
        <f t="shared" si="448"/>
      </c>
      <c r="BY581">
        <f t="shared" si="448"/>
      </c>
      <c r="BZ581">
        <f t="shared" si="448"/>
      </c>
      <c r="CA581">
        <f t="shared" si="448"/>
      </c>
      <c r="CB581">
        <f t="shared" si="448"/>
      </c>
      <c r="CC581">
        <f>IF(AND(OR($AJ581,$AL581,$AM581),IF(BH581,1)),1,"")</f>
      </c>
      <c r="DF581" s="28" t="str">
        <f t="shared" si="446"/>
        <v>P580</v>
      </c>
    </row>
    <row r="582" spans="1:110" ht="12.75">
      <c r="A582" s="1"/>
      <c r="B582" s="24"/>
      <c r="D582" s="23"/>
      <c r="M582"/>
      <c r="N582"/>
      <c r="O582"/>
      <c r="P582"/>
      <c r="Q582"/>
      <c r="R582"/>
      <c r="S582" s="24"/>
      <c r="T582" s="1"/>
      <c r="U582" s="1"/>
      <c r="V582" s="1"/>
      <c r="W582" s="1"/>
      <c r="X582" s="1"/>
      <c r="Y582" s="1"/>
      <c r="DF582" s="28"/>
    </row>
    <row r="583" spans="1:109" ht="12.75">
      <c r="A583" s="1"/>
      <c r="B583" s="24"/>
      <c r="H583" s="20" t="s">
        <v>451</v>
      </c>
      <c r="I583" s="9">
        <f>SUM(J2:J581)</f>
        <v>445</v>
      </c>
      <c r="Z583">
        <f>SUM(Z2:Z581)</f>
        <v>397</v>
      </c>
      <c r="AA583">
        <f aca="true" t="shared" si="449" ref="AA583:DB583">SUM(AA2:AA581)</f>
        <v>60</v>
      </c>
      <c r="AB583">
        <f t="shared" si="449"/>
        <v>27</v>
      </c>
      <c r="AC583">
        <f t="shared" si="449"/>
        <v>49</v>
      </c>
      <c r="AD583">
        <f t="shared" si="449"/>
        <v>0</v>
      </c>
      <c r="AE583">
        <f t="shared" si="449"/>
        <v>36</v>
      </c>
      <c r="AF583">
        <f t="shared" si="449"/>
        <v>11</v>
      </c>
      <c r="AG583">
        <f t="shared" si="449"/>
        <v>344</v>
      </c>
      <c r="AH583">
        <f t="shared" si="449"/>
        <v>52</v>
      </c>
      <c r="AI583">
        <f t="shared" si="449"/>
        <v>21</v>
      </c>
      <c r="AJ583">
        <f t="shared" si="449"/>
        <v>0</v>
      </c>
      <c r="AK583">
        <f t="shared" si="449"/>
        <v>20</v>
      </c>
      <c r="AL583">
        <f t="shared" si="449"/>
        <v>36</v>
      </c>
      <c r="AM583">
        <f t="shared" si="449"/>
        <v>11</v>
      </c>
      <c r="AN583">
        <f t="shared" si="449"/>
        <v>236</v>
      </c>
      <c r="AO583">
        <f t="shared" si="449"/>
        <v>107</v>
      </c>
      <c r="AP583">
        <f t="shared" si="449"/>
        <v>30</v>
      </c>
      <c r="AQ583">
        <f t="shared" si="449"/>
        <v>23</v>
      </c>
      <c r="AR583">
        <f>SUM(AR2:AR581)</f>
        <v>0</v>
      </c>
      <c r="AS583">
        <f>SUM(AS2:AS581)</f>
        <v>0</v>
      </c>
      <c r="AT583">
        <f t="shared" si="449"/>
        <v>13</v>
      </c>
      <c r="AU583">
        <f t="shared" si="449"/>
        <v>8</v>
      </c>
      <c r="AV583">
        <f t="shared" si="449"/>
        <v>2</v>
      </c>
      <c r="AW583">
        <f t="shared" si="449"/>
        <v>18</v>
      </c>
      <c r="AX583">
        <f t="shared" si="449"/>
        <v>21</v>
      </c>
      <c r="AY583">
        <f t="shared" si="449"/>
        <v>15</v>
      </c>
      <c r="AZ583">
        <f t="shared" si="449"/>
        <v>11</v>
      </c>
      <c r="BA583">
        <f t="shared" si="449"/>
        <v>580</v>
      </c>
      <c r="BB583">
        <f t="shared" si="449"/>
        <v>580</v>
      </c>
      <c r="BC583">
        <f t="shared" si="449"/>
        <v>580</v>
      </c>
      <c r="BD583">
        <f t="shared" si="449"/>
        <v>490</v>
      </c>
      <c r="BE583">
        <f t="shared" si="449"/>
        <v>455</v>
      </c>
      <c r="BF583">
        <f t="shared" si="449"/>
        <v>455</v>
      </c>
      <c r="BG583">
        <f t="shared" si="449"/>
        <v>447</v>
      </c>
      <c r="BH583">
        <f t="shared" si="449"/>
        <v>58</v>
      </c>
      <c r="BI583">
        <f t="shared" si="449"/>
        <v>80</v>
      </c>
      <c r="BJ583">
        <f t="shared" si="449"/>
        <v>32</v>
      </c>
      <c r="BK583">
        <f t="shared" si="449"/>
        <v>5</v>
      </c>
      <c r="BL583">
        <f t="shared" si="449"/>
        <v>14</v>
      </c>
      <c r="BM583">
        <f t="shared" si="449"/>
        <v>0</v>
      </c>
      <c r="BN583">
        <f t="shared" si="449"/>
        <v>0</v>
      </c>
      <c r="BO583">
        <f t="shared" si="449"/>
        <v>40</v>
      </c>
      <c r="BP583">
        <f t="shared" si="449"/>
        <v>73</v>
      </c>
      <c r="BQ583">
        <f t="shared" si="449"/>
        <v>18</v>
      </c>
      <c r="BR583">
        <f t="shared" si="449"/>
        <v>1</v>
      </c>
      <c r="BS583">
        <f t="shared" si="449"/>
        <v>12</v>
      </c>
      <c r="BT583">
        <f t="shared" si="449"/>
        <v>0</v>
      </c>
      <c r="BU583">
        <f t="shared" si="449"/>
        <v>0</v>
      </c>
      <c r="BV583">
        <f t="shared" si="449"/>
        <v>6</v>
      </c>
      <c r="BW583">
        <f t="shared" si="449"/>
        <v>7</v>
      </c>
      <c r="BX583">
        <f t="shared" si="449"/>
        <v>14</v>
      </c>
      <c r="BY583">
        <f t="shared" si="449"/>
        <v>4</v>
      </c>
      <c r="BZ583">
        <f t="shared" si="449"/>
        <v>2</v>
      </c>
      <c r="CA583">
        <f t="shared" si="449"/>
        <v>0</v>
      </c>
      <c r="CB583">
        <f t="shared" si="449"/>
        <v>0</v>
      </c>
      <c r="CC583">
        <f t="shared" si="449"/>
        <v>8</v>
      </c>
      <c r="CD583">
        <f t="shared" si="449"/>
        <v>2</v>
      </c>
      <c r="CE583">
        <f t="shared" si="449"/>
        <v>6</v>
      </c>
      <c r="CF583">
        <f t="shared" si="449"/>
        <v>0</v>
      </c>
      <c r="CG583">
        <f t="shared" si="449"/>
        <v>1</v>
      </c>
      <c r="CH583">
        <f t="shared" si="449"/>
        <v>4</v>
      </c>
      <c r="CI583">
        <f t="shared" si="449"/>
        <v>1</v>
      </c>
      <c r="CJ583">
        <f t="shared" si="449"/>
        <v>0</v>
      </c>
      <c r="CK583">
        <f t="shared" si="449"/>
        <v>0</v>
      </c>
      <c r="CL583">
        <f t="shared" si="449"/>
        <v>14</v>
      </c>
      <c r="CM583">
        <f t="shared" si="449"/>
        <v>0</v>
      </c>
      <c r="CN583">
        <f t="shared" si="449"/>
        <v>0</v>
      </c>
      <c r="CO583">
        <f t="shared" si="449"/>
        <v>7</v>
      </c>
      <c r="CP583">
        <f t="shared" si="449"/>
        <v>2</v>
      </c>
      <c r="CQ583">
        <f t="shared" si="449"/>
        <v>0</v>
      </c>
      <c r="CR583">
        <f t="shared" si="449"/>
        <v>0</v>
      </c>
      <c r="CS583">
        <f t="shared" si="449"/>
        <v>2</v>
      </c>
      <c r="CT583">
        <f t="shared" si="449"/>
        <v>1</v>
      </c>
      <c r="CU583">
        <f t="shared" si="449"/>
        <v>3</v>
      </c>
      <c r="CV583">
        <f t="shared" si="449"/>
        <v>0</v>
      </c>
      <c r="CW583">
        <f t="shared" si="449"/>
        <v>4</v>
      </c>
      <c r="CX583">
        <f t="shared" si="449"/>
        <v>14</v>
      </c>
      <c r="CY583">
        <f t="shared" si="449"/>
        <v>1</v>
      </c>
      <c r="CZ583">
        <f t="shared" si="449"/>
        <v>1</v>
      </c>
      <c r="DA583">
        <f t="shared" si="449"/>
        <v>4</v>
      </c>
      <c r="DB583">
        <f t="shared" si="449"/>
        <v>6</v>
      </c>
      <c r="DC583">
        <f>SUM(DC2:DC581)</f>
        <v>0</v>
      </c>
      <c r="DD583">
        <f>SUM(DD2:DD581)</f>
        <v>0</v>
      </c>
      <c r="DE583">
        <f>SUM(DE2:DE581)</f>
        <v>3</v>
      </c>
    </row>
    <row r="584" spans="8:9" ht="12.75">
      <c r="H584" s="20"/>
      <c r="I584" s="9"/>
    </row>
    <row r="585" spans="8:28" ht="12.75">
      <c r="H585" s="20" t="s">
        <v>434</v>
      </c>
      <c r="I585" s="9">
        <f>SUM(Z583:AF583)</f>
        <v>580</v>
      </c>
      <c r="K585" s="1"/>
      <c r="L585" s="15">
        <f>SUM(AG583:AM583)</f>
        <v>484</v>
      </c>
      <c r="M585" s="47" t="s">
        <v>795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484</v>
      </c>
      <c r="AB585" t="s">
        <v>271</v>
      </c>
    </row>
    <row r="586" spans="8:28" ht="12.75">
      <c r="H586" s="20" t="s">
        <v>457</v>
      </c>
      <c r="I586" s="9">
        <f>Z583</f>
        <v>397</v>
      </c>
      <c r="J586" s="130">
        <f>I586/I585</f>
        <v>0.6844827586206896</v>
      </c>
      <c r="K586" s="120">
        <f>L586/$L$585</f>
        <v>0.7107438016528925</v>
      </c>
      <c r="L586" s="15">
        <f>AG583</f>
        <v>344</v>
      </c>
      <c r="M586" s="47" t="s">
        <v>796</v>
      </c>
      <c r="N586" s="15"/>
      <c r="O586" s="7"/>
      <c r="P586" s="7"/>
      <c r="Q586" s="7"/>
      <c r="R586" s="7"/>
      <c r="S586" s="83"/>
      <c r="T586" s="83"/>
      <c r="U586" s="83"/>
      <c r="V586" s="83"/>
      <c r="W586" s="83"/>
      <c r="X586" s="83"/>
      <c r="Y586" s="83"/>
      <c r="Z586" s="119">
        <f>(AN583+AO583)/$AA$585</f>
        <v>0.7086776859504132</v>
      </c>
      <c r="AA586">
        <f>AN583+AO583</f>
        <v>343</v>
      </c>
      <c r="AB586" t="s">
        <v>272</v>
      </c>
    </row>
    <row r="587" spans="8:28" ht="12.75">
      <c r="H587" s="20" t="s">
        <v>458</v>
      </c>
      <c r="I587" s="9">
        <f>AA583</f>
        <v>60</v>
      </c>
      <c r="J587" s="130">
        <f>I587/I585</f>
        <v>0.10344827586206896</v>
      </c>
      <c r="K587" s="120">
        <f>L587/$L$585</f>
        <v>0.10743801652892562</v>
      </c>
      <c r="L587" s="15">
        <f>AH583</f>
        <v>52</v>
      </c>
      <c r="M587" s="47" t="s">
        <v>797</v>
      </c>
      <c r="N587" s="15"/>
      <c r="O587" s="7"/>
      <c r="P587" s="7"/>
      <c r="Q587" s="7"/>
      <c r="R587" s="7"/>
      <c r="S587" s="83"/>
      <c r="T587" s="83"/>
      <c r="U587" s="83"/>
      <c r="V587" s="83"/>
      <c r="W587" s="83"/>
      <c r="X587" s="83"/>
      <c r="Y587" s="83"/>
      <c r="Z587" s="119">
        <f>AA587/AA585</f>
        <v>0.10950413223140495</v>
      </c>
      <c r="AA587">
        <f>AP583+AQ583</f>
        <v>53</v>
      </c>
      <c r="AB587" t="s">
        <v>789</v>
      </c>
    </row>
    <row r="588" spans="8:28" ht="12.75">
      <c r="H588" s="20" t="s">
        <v>718</v>
      </c>
      <c r="I588" s="9">
        <f>AB583</f>
        <v>27</v>
      </c>
      <c r="J588" s="130">
        <f>I588/I585</f>
        <v>0.04655172413793104</v>
      </c>
      <c r="K588" s="120">
        <f>L588/$L$585</f>
        <v>0.04338842975206612</v>
      </c>
      <c r="L588" s="15">
        <f>AI583</f>
        <v>21</v>
      </c>
      <c r="M588" s="47" t="s">
        <v>798</v>
      </c>
      <c r="N588" s="15"/>
      <c r="O588" s="7"/>
      <c r="P588" s="7"/>
      <c r="Q588" s="7"/>
      <c r="R588" s="7"/>
      <c r="S588" s="83"/>
      <c r="T588" s="83"/>
      <c r="U588" s="83"/>
      <c r="V588" s="83"/>
      <c r="W588" s="83"/>
      <c r="X588" s="83"/>
      <c r="Y588" s="83"/>
      <c r="Z588" s="119">
        <f>AA588/AA585</f>
        <v>0.04338842975206612</v>
      </c>
      <c r="AA588">
        <f>AT583+AU583</f>
        <v>21</v>
      </c>
      <c r="AB588" t="s">
        <v>790</v>
      </c>
    </row>
    <row r="589" spans="8:28" ht="12.75">
      <c r="H589" s="20" t="s">
        <v>719</v>
      </c>
      <c r="I589" s="9">
        <f>AC583</f>
        <v>49</v>
      </c>
      <c r="J589" s="130">
        <f>I589/I585</f>
        <v>0.08448275862068966</v>
      </c>
      <c r="K589" s="120">
        <f>L589/$L$585</f>
        <v>0.04132231404958678</v>
      </c>
      <c r="L589" s="15">
        <f>AK583</f>
        <v>20</v>
      </c>
      <c r="M589" s="47" t="s">
        <v>801</v>
      </c>
      <c r="N589" s="15"/>
      <c r="O589" s="7"/>
      <c r="P589" s="7"/>
      <c r="Q589" s="7"/>
      <c r="R589" s="7"/>
      <c r="S589" s="83"/>
      <c r="T589" s="83"/>
      <c r="U589" s="83"/>
      <c r="V589" s="83"/>
      <c r="W589" s="83"/>
      <c r="X589" s="83"/>
      <c r="Y589" s="83"/>
      <c r="Z589" s="119">
        <f>AA589/AA585</f>
        <v>0.04132231404958678</v>
      </c>
      <c r="AA589">
        <f>AV583+AW583</f>
        <v>20</v>
      </c>
      <c r="AB589" t="s">
        <v>791</v>
      </c>
    </row>
    <row r="590" spans="8:28" ht="12.75">
      <c r="H590" s="20" t="s">
        <v>459</v>
      </c>
      <c r="I590" s="9">
        <f>AD583</f>
        <v>0</v>
      </c>
      <c r="J590" s="130">
        <f>I590/I585</f>
        <v>0</v>
      </c>
      <c r="K590" s="120">
        <f>L590/L585</f>
        <v>0</v>
      </c>
      <c r="L590" s="15">
        <f>AJ583</f>
        <v>0</v>
      </c>
      <c r="M590" s="47" t="s">
        <v>799</v>
      </c>
      <c r="N590" s="15"/>
      <c r="O590" s="7"/>
      <c r="P590" s="7"/>
      <c r="Q590" s="7"/>
      <c r="R590" s="7"/>
      <c r="S590" s="83"/>
      <c r="T590" s="83"/>
      <c r="U590" s="83"/>
      <c r="V590" s="83"/>
      <c r="W590" s="83"/>
      <c r="X590" s="83"/>
      <c r="Y590" s="83"/>
      <c r="Z590" s="119">
        <f>AA590/AA585</f>
        <v>0</v>
      </c>
      <c r="AA590">
        <f>AR583+AS583</f>
        <v>0</v>
      </c>
      <c r="AB590" t="s">
        <v>792</v>
      </c>
    </row>
    <row r="591" spans="8:28" ht="12.75">
      <c r="H591" s="20" t="s">
        <v>435</v>
      </c>
      <c r="I591" s="9">
        <f>AE583</f>
        <v>36</v>
      </c>
      <c r="J591" s="130">
        <f>I591/I585</f>
        <v>0.06206896551724138</v>
      </c>
      <c r="K591" s="120">
        <f>L591/L585</f>
        <v>0.0743801652892562</v>
      </c>
      <c r="L591" s="15">
        <f>AL583</f>
        <v>36</v>
      </c>
      <c r="M591" s="47" t="s">
        <v>800</v>
      </c>
      <c r="N591" s="15"/>
      <c r="O591" s="7"/>
      <c r="P591" s="7"/>
      <c r="Q591" s="7"/>
      <c r="R591" s="7"/>
      <c r="S591" s="83"/>
      <c r="T591" s="83"/>
      <c r="U591" s="83"/>
      <c r="V591" s="83"/>
      <c r="W591" s="83"/>
      <c r="X591" s="83"/>
      <c r="Y591" s="83"/>
      <c r="Z591" s="119">
        <f>AA591/AA585</f>
        <v>0.0743801652892562</v>
      </c>
      <c r="AA591">
        <f>AX583+AY583</f>
        <v>36</v>
      </c>
      <c r="AB591" t="s">
        <v>793</v>
      </c>
    </row>
    <row r="592" spans="8:28" ht="12.75">
      <c r="H592" s="20" t="s">
        <v>460</v>
      </c>
      <c r="I592" s="9">
        <f>AF583</f>
        <v>11</v>
      </c>
      <c r="J592" s="130">
        <f>I592/I585</f>
        <v>0.01896551724137931</v>
      </c>
      <c r="K592" s="120">
        <f>L592/L585</f>
        <v>0.022727272727272728</v>
      </c>
      <c r="L592" s="15">
        <f>AM583</f>
        <v>11</v>
      </c>
      <c r="M592" s="47" t="s">
        <v>802</v>
      </c>
      <c r="N592" s="15"/>
      <c r="O592" s="7"/>
      <c r="P592" s="7"/>
      <c r="Q592" s="7"/>
      <c r="R592" s="7"/>
      <c r="S592" s="83"/>
      <c r="T592" s="83"/>
      <c r="U592" s="83"/>
      <c r="V592" s="83"/>
      <c r="W592" s="83"/>
      <c r="X592" s="83"/>
      <c r="Y592" s="83"/>
      <c r="Z592" s="119">
        <f>AA592/AA585</f>
        <v>0.022727272727272728</v>
      </c>
      <c r="AA592">
        <f>AZ583</f>
        <v>11</v>
      </c>
      <c r="AB592" t="s">
        <v>794</v>
      </c>
    </row>
    <row r="593" spans="19:109" ht="220.5">
      <c r="S593" s="86"/>
      <c r="T593" s="86"/>
      <c r="U593" s="86"/>
      <c r="V593" s="86"/>
      <c r="W593" s="86"/>
      <c r="X593" s="86"/>
      <c r="Y593" s="86"/>
      <c r="Z593" s="6" t="s">
        <v>457</v>
      </c>
      <c r="AA593" s="6" t="s">
        <v>458</v>
      </c>
      <c r="AB593" s="6" t="s">
        <v>718</v>
      </c>
      <c r="AC593" s="6" t="s">
        <v>719</v>
      </c>
      <c r="AD593" s="6" t="s">
        <v>459</v>
      </c>
      <c r="AE593" s="6" t="s">
        <v>435</v>
      </c>
      <c r="AF593" s="6" t="s">
        <v>460</v>
      </c>
      <c r="AG593" s="6" t="s">
        <v>446</v>
      </c>
      <c r="AH593" s="6" t="s">
        <v>447</v>
      </c>
      <c r="AI593" s="6" t="s">
        <v>788</v>
      </c>
      <c r="AJ593" s="6" t="s">
        <v>448</v>
      </c>
      <c r="AK593" s="6" t="s">
        <v>787</v>
      </c>
      <c r="AL593" s="6" t="s">
        <v>450</v>
      </c>
      <c r="AM593" s="6" t="s">
        <v>449</v>
      </c>
      <c r="AN593" s="6" t="s">
        <v>70</v>
      </c>
      <c r="AO593" s="6" t="s">
        <v>71</v>
      </c>
      <c r="AP593" s="6" t="s">
        <v>72</v>
      </c>
      <c r="AQ593" s="6" t="s">
        <v>73</v>
      </c>
      <c r="AR593" s="6" t="s">
        <v>74</v>
      </c>
      <c r="AS593" s="6" t="s">
        <v>75</v>
      </c>
      <c r="AT593" s="6" t="s">
        <v>838</v>
      </c>
      <c r="AU593" s="6" t="s">
        <v>839</v>
      </c>
      <c r="AV593" s="6" t="s">
        <v>840</v>
      </c>
      <c r="AW593" s="6" t="s">
        <v>841</v>
      </c>
      <c r="AX593" s="6" t="s">
        <v>76</v>
      </c>
      <c r="AY593" s="6" t="s">
        <v>77</v>
      </c>
      <c r="AZ593" s="6" t="s">
        <v>78</v>
      </c>
      <c r="BA593" s="6" t="s">
        <v>101</v>
      </c>
      <c r="BB593" s="6" t="s">
        <v>102</v>
      </c>
      <c r="BC593" s="6" t="s">
        <v>104</v>
      </c>
      <c r="BD593" s="6" t="s">
        <v>103</v>
      </c>
      <c r="BE593" s="6" t="s">
        <v>105</v>
      </c>
      <c r="BF593" s="6" t="s">
        <v>106</v>
      </c>
      <c r="BG593" s="6" t="s">
        <v>151</v>
      </c>
      <c r="BH593" s="6" t="s">
        <v>84</v>
      </c>
      <c r="BI593" s="6" t="s">
        <v>85</v>
      </c>
      <c r="BJ593" s="6" t="s">
        <v>86</v>
      </c>
      <c r="BK593" s="6" t="s">
        <v>87</v>
      </c>
      <c r="BL593" s="6" t="s">
        <v>88</v>
      </c>
      <c r="BM593" s="6" t="s">
        <v>89</v>
      </c>
      <c r="BN593" s="6" t="s">
        <v>90</v>
      </c>
      <c r="BO593" s="150" t="s">
        <v>850</v>
      </c>
      <c r="BP593" s="150" t="s">
        <v>851</v>
      </c>
      <c r="BQ593" s="150" t="s">
        <v>852</v>
      </c>
      <c r="BR593" s="150" t="s">
        <v>853</v>
      </c>
      <c r="BS593" s="150" t="s">
        <v>854</v>
      </c>
      <c r="BT593" s="150" t="s">
        <v>855</v>
      </c>
      <c r="BU593" s="150" t="s">
        <v>856</v>
      </c>
      <c r="BV593" s="150" t="s">
        <v>857</v>
      </c>
      <c r="BW593" s="150" t="s">
        <v>858</v>
      </c>
      <c r="BX593" s="150" t="s">
        <v>859</v>
      </c>
      <c r="BY593" s="150" t="s">
        <v>860</v>
      </c>
      <c r="BZ593" s="150" t="s">
        <v>861</v>
      </c>
      <c r="CA593" s="150" t="s">
        <v>862</v>
      </c>
      <c r="CB593" s="150" t="s">
        <v>863</v>
      </c>
      <c r="CC593" s="151" t="s">
        <v>864</v>
      </c>
      <c r="CD593" s="22" t="s">
        <v>350</v>
      </c>
      <c r="CE593" s="22" t="s">
        <v>107</v>
      </c>
      <c r="CF593" s="22" t="s">
        <v>108</v>
      </c>
      <c r="CG593" s="22" t="s">
        <v>351</v>
      </c>
      <c r="CH593" s="22" t="s">
        <v>352</v>
      </c>
      <c r="CI593" s="22" t="s">
        <v>353</v>
      </c>
      <c r="CJ593" s="22" t="s">
        <v>354</v>
      </c>
      <c r="CK593" s="22" t="s">
        <v>355</v>
      </c>
      <c r="CL593" s="22" t="s">
        <v>356</v>
      </c>
      <c r="CM593" s="22" t="s">
        <v>357</v>
      </c>
      <c r="CN593" s="22" t="s">
        <v>358</v>
      </c>
      <c r="CO593" s="22" t="s">
        <v>359</v>
      </c>
      <c r="CP593" s="22" t="s">
        <v>360</v>
      </c>
      <c r="CQ593" s="22" t="s">
        <v>361</v>
      </c>
      <c r="CR593" s="22" t="s">
        <v>155</v>
      </c>
      <c r="CS593" s="22" t="s">
        <v>156</v>
      </c>
      <c r="CT593" s="22" t="s">
        <v>362</v>
      </c>
      <c r="CU593" s="61" t="s">
        <v>109</v>
      </c>
      <c r="CV593" s="61" t="s">
        <v>110</v>
      </c>
      <c r="CW593" s="61" t="s">
        <v>111</v>
      </c>
      <c r="CX593" s="61" t="s">
        <v>112</v>
      </c>
      <c r="CY593" s="61" t="s">
        <v>113</v>
      </c>
      <c r="CZ593" s="61" t="s">
        <v>114</v>
      </c>
      <c r="DA593" s="61" t="s">
        <v>115</v>
      </c>
      <c r="DB593" s="61" t="s">
        <v>116</v>
      </c>
      <c r="DC593" s="61" t="s">
        <v>117</v>
      </c>
      <c r="DD593" s="61" t="s">
        <v>118</v>
      </c>
      <c r="DE593" s="61" t="s">
        <v>119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5:59" ht="12.75">
      <c r="AS595" t="s">
        <v>540</v>
      </c>
      <c r="BA595">
        <f>BA583</f>
        <v>580</v>
      </c>
      <c r="BB595">
        <f>BB583</f>
        <v>580</v>
      </c>
      <c r="BC595">
        <f>BC583</f>
        <v>580</v>
      </c>
      <c r="BD595">
        <f>BC583-AR583-AX583</f>
        <v>559</v>
      </c>
      <c r="BE595">
        <f>BD583</f>
        <v>490</v>
      </c>
      <c r="BF595">
        <f>BF583</f>
        <v>455</v>
      </c>
      <c r="BG595">
        <f>AA585-AR583-AX583</f>
        <v>463</v>
      </c>
    </row>
    <row r="597" spans="53:59" ht="177">
      <c r="BA597" s="103" t="s">
        <v>541</v>
      </c>
      <c r="BB597" s="103" t="s">
        <v>542</v>
      </c>
      <c r="BC597" s="103" t="s">
        <v>543</v>
      </c>
      <c r="BD597" s="103" t="s">
        <v>544</v>
      </c>
      <c r="BE597" s="103" t="s">
        <v>545</v>
      </c>
      <c r="BF597" s="103" t="s">
        <v>546</v>
      </c>
      <c r="BG597" s="103" t="s">
        <v>140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2004-05-24T15:41:49Z</cp:lastPrinted>
  <dcterms:created xsi:type="dcterms:W3CDTF">2003-02-04T20:04:37Z</dcterms:created>
  <dcterms:modified xsi:type="dcterms:W3CDTF">2004-05-24T18:47:02Z</dcterms:modified>
  <cp:category/>
  <cp:version/>
  <cp:contentType/>
  <cp:contentStatus/>
</cp:coreProperties>
</file>