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0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<sst xmlns="http://schemas.openxmlformats.org/spreadsheetml/2006/main" count="14" uniqueCount="13">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</sst>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87925"/>
          <c:h val="0.927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</c:numCache>
            </c:numRef>
          </c:yVal>
          <c:smooth val="1"/>
        </c:ser>
        <c:axId val="24892939"/>
        <c:axId val="22709860"/>
      </c:scatterChart>
      <c:valAx>
        <c:axId val="24892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09860"/>
        <c:crosses val="autoZero"/>
        <c:crossBetween val="midCat"/>
        <c:dispUnits/>
      </c:valAx>
      <c:valAx>
        <c:axId val="2270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929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10.485714285714286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10.945945945945946</c:v>
                </c:pt>
              </c:numCache>
            </c:numRef>
          </c:yVal>
          <c:smooth val="1"/>
        </c:ser>
        <c:axId val="3062149"/>
        <c:axId val="27559342"/>
      </c:scatterChart>
      <c:valAx>
        <c:axId val="3062149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59342"/>
        <c:crosses val="autoZero"/>
        <c:crossBetween val="midCat"/>
        <c:dispUnits/>
      </c:valAx>
      <c:valAx>
        <c:axId val="27559342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2149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Planned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Modules!$B$2:$B$67</c:f>
              <c:numCache>
                <c:ptCount val="66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292</c:v>
                </c:pt>
                <c:pt idx="32">
                  <c:v>302</c:v>
                </c:pt>
                <c:pt idx="33">
                  <c:v>312</c:v>
                </c:pt>
                <c:pt idx="34">
                  <c:v>322</c:v>
                </c:pt>
                <c:pt idx="35">
                  <c:v>332</c:v>
                </c:pt>
                <c:pt idx="36">
                  <c:v>337</c:v>
                </c:pt>
                <c:pt idx="37">
                  <c:v>347</c:v>
                </c:pt>
                <c:pt idx="38">
                  <c:v>357</c:v>
                </c:pt>
                <c:pt idx="39">
                  <c:v>367</c:v>
                </c:pt>
                <c:pt idx="40">
                  <c:v>377</c:v>
                </c:pt>
                <c:pt idx="41">
                  <c:v>377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Planned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Modules!$C$2:$C$67</c:f>
              <c:numCache>
                <c:ptCount val="66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252</c:v>
                </c:pt>
                <c:pt idx="34">
                  <c:v>262</c:v>
                </c:pt>
                <c:pt idx="35">
                  <c:v>272</c:v>
                </c:pt>
                <c:pt idx="36">
                  <c:v>277</c:v>
                </c:pt>
                <c:pt idx="37">
                  <c:v>287</c:v>
                </c:pt>
                <c:pt idx="38">
                  <c:v>297</c:v>
                </c:pt>
                <c:pt idx="39">
                  <c:v>307</c:v>
                </c:pt>
                <c:pt idx="40">
                  <c:v>317</c:v>
                </c:pt>
                <c:pt idx="41">
                  <c:v>317</c:v>
                </c:pt>
                <c:pt idx="42">
                  <c:v>317</c:v>
                </c:pt>
                <c:pt idx="43">
                  <c:v>327</c:v>
                </c:pt>
                <c:pt idx="44">
                  <c:v>337</c:v>
                </c:pt>
                <c:pt idx="45">
                  <c:v>347</c:v>
                </c:pt>
                <c:pt idx="46">
                  <c:v>357</c:v>
                </c:pt>
                <c:pt idx="47">
                  <c:v>367</c:v>
                </c:pt>
                <c:pt idx="48">
                  <c:v>377</c:v>
                </c:pt>
                <c:pt idx="49">
                  <c:v>387</c:v>
                </c:pt>
                <c:pt idx="50">
                  <c:v>397</c:v>
                </c:pt>
                <c:pt idx="51">
                  <c:v>407</c:v>
                </c:pt>
                <c:pt idx="52">
                  <c:v>417</c:v>
                </c:pt>
                <c:pt idx="53">
                  <c:v>427</c:v>
                </c:pt>
                <c:pt idx="54">
                  <c:v>437</c:v>
                </c:pt>
                <c:pt idx="55">
                  <c:v>447</c:v>
                </c:pt>
                <c:pt idx="56">
                  <c:v>457</c:v>
                </c:pt>
                <c:pt idx="57">
                  <c:v>467</c:v>
                </c:pt>
                <c:pt idx="58">
                  <c:v>477</c:v>
                </c:pt>
                <c:pt idx="59">
                  <c:v>487</c:v>
                </c:pt>
                <c:pt idx="60">
                  <c:v>497</c:v>
                </c:pt>
                <c:pt idx="61">
                  <c:v>507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133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116</c:v>
                </c:pt>
                <c:pt idx="19">
                  <c:v>124</c:v>
                </c:pt>
                <c:pt idx="20">
                  <c:v>133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164</c:v>
                </c:pt>
                <c:pt idx="25">
                  <c:v>170</c:v>
                </c:pt>
                <c:pt idx="26">
                  <c:v>177</c:v>
                </c:pt>
                <c:pt idx="27">
                  <c:v>184</c:v>
                </c:pt>
                <c:pt idx="28">
                  <c:v>191</c:v>
                </c:pt>
                <c:pt idx="29">
                  <c:v>199</c:v>
                </c:pt>
                <c:pt idx="30">
                  <c:v>207</c:v>
                </c:pt>
                <c:pt idx="31">
                  <c:v>215</c:v>
                </c:pt>
                <c:pt idx="32">
                  <c:v>224</c:v>
                </c:pt>
                <c:pt idx="33">
                  <c:v>233</c:v>
                </c:pt>
                <c:pt idx="34">
                  <c:v>242</c:v>
                </c:pt>
                <c:pt idx="35">
                  <c:v>252</c:v>
                </c:pt>
                <c:pt idx="36">
                  <c:v>257</c:v>
                </c:pt>
                <c:pt idx="37">
                  <c:v>262</c:v>
                </c:pt>
                <c:pt idx="38">
                  <c:v>272</c:v>
                </c:pt>
                <c:pt idx="39">
                  <c:v>282</c:v>
                </c:pt>
                <c:pt idx="40">
                  <c:v>292</c:v>
                </c:pt>
                <c:pt idx="41">
                  <c:v>292</c:v>
                </c:pt>
                <c:pt idx="42">
                  <c:v>292</c:v>
                </c:pt>
                <c:pt idx="43">
                  <c:v>302</c:v>
                </c:pt>
                <c:pt idx="44">
                  <c:v>312</c:v>
                </c:pt>
                <c:pt idx="45">
                  <c:v>323</c:v>
                </c:pt>
                <c:pt idx="46">
                  <c:v>334</c:v>
                </c:pt>
                <c:pt idx="47">
                  <c:v>346</c:v>
                </c:pt>
                <c:pt idx="48">
                  <c:v>358</c:v>
                </c:pt>
                <c:pt idx="49">
                  <c:v>370</c:v>
                </c:pt>
                <c:pt idx="50">
                  <c:v>383</c:v>
                </c:pt>
                <c:pt idx="51">
                  <c:v>396</c:v>
                </c:pt>
                <c:pt idx="52">
                  <c:v>409</c:v>
                </c:pt>
                <c:pt idx="53">
                  <c:v>422</c:v>
                </c:pt>
                <c:pt idx="54">
                  <c:v>435</c:v>
                </c:pt>
                <c:pt idx="55">
                  <c:v>448</c:v>
                </c:pt>
                <c:pt idx="56">
                  <c:v>461</c:v>
                </c:pt>
                <c:pt idx="57">
                  <c:v>474</c:v>
                </c:pt>
                <c:pt idx="58">
                  <c:v>487</c:v>
                </c:pt>
                <c:pt idx="59">
                  <c:v>500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Modules!$M$2:$M$67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72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95</c:v>
                </c:pt>
                <c:pt idx="24">
                  <c:v>101</c:v>
                </c:pt>
                <c:pt idx="25">
                  <c:v>108</c:v>
                </c:pt>
                <c:pt idx="26">
                  <c:v>115</c:v>
                </c:pt>
                <c:pt idx="27">
                  <c:v>122</c:v>
                </c:pt>
                <c:pt idx="28">
                  <c:v>129</c:v>
                </c:pt>
                <c:pt idx="29">
                  <c:v>137</c:v>
                </c:pt>
                <c:pt idx="30">
                  <c:v>145</c:v>
                </c:pt>
                <c:pt idx="31">
                  <c:v>153</c:v>
                </c:pt>
                <c:pt idx="32">
                  <c:v>162</c:v>
                </c:pt>
                <c:pt idx="33">
                  <c:v>171</c:v>
                </c:pt>
                <c:pt idx="34">
                  <c:v>180</c:v>
                </c:pt>
                <c:pt idx="35">
                  <c:v>190</c:v>
                </c:pt>
                <c:pt idx="36">
                  <c:v>195</c:v>
                </c:pt>
                <c:pt idx="37">
                  <c:v>200</c:v>
                </c:pt>
                <c:pt idx="38">
                  <c:v>210</c:v>
                </c:pt>
                <c:pt idx="39">
                  <c:v>220</c:v>
                </c:pt>
                <c:pt idx="40">
                  <c:v>230</c:v>
                </c:pt>
                <c:pt idx="41">
                  <c:v>230</c:v>
                </c:pt>
                <c:pt idx="42">
                  <c:v>230</c:v>
                </c:pt>
                <c:pt idx="43">
                  <c:v>240</c:v>
                </c:pt>
                <c:pt idx="44">
                  <c:v>250</c:v>
                </c:pt>
                <c:pt idx="45">
                  <c:v>260</c:v>
                </c:pt>
                <c:pt idx="46">
                  <c:v>270</c:v>
                </c:pt>
                <c:pt idx="47">
                  <c:v>281</c:v>
                </c:pt>
                <c:pt idx="48">
                  <c:v>292</c:v>
                </c:pt>
                <c:pt idx="49">
                  <c:v>303</c:v>
                </c:pt>
                <c:pt idx="50">
                  <c:v>315</c:v>
                </c:pt>
                <c:pt idx="51">
                  <c:v>327</c:v>
                </c:pt>
                <c:pt idx="52">
                  <c:v>339</c:v>
                </c:pt>
                <c:pt idx="53">
                  <c:v>351</c:v>
                </c:pt>
                <c:pt idx="54">
                  <c:v>364</c:v>
                </c:pt>
                <c:pt idx="55">
                  <c:v>377</c:v>
                </c:pt>
                <c:pt idx="56">
                  <c:v>390</c:v>
                </c:pt>
                <c:pt idx="57">
                  <c:v>403</c:v>
                </c:pt>
                <c:pt idx="58">
                  <c:v>416</c:v>
                </c:pt>
                <c:pt idx="59">
                  <c:v>430</c:v>
                </c:pt>
                <c:pt idx="60">
                  <c:v>444</c:v>
                </c:pt>
                <c:pt idx="61">
                  <c:v>458</c:v>
                </c:pt>
                <c:pt idx="62">
                  <c:v>472</c:v>
                </c:pt>
                <c:pt idx="63">
                  <c:v>486</c:v>
                </c:pt>
                <c:pt idx="64">
                  <c:v>500</c:v>
                </c:pt>
              </c:numCache>
            </c:numRef>
          </c:yVal>
          <c:smooth val="1"/>
        </c:ser>
        <c:axId val="46707487"/>
        <c:axId val="17714200"/>
      </c:scatterChart>
      <c:valAx>
        <c:axId val="46707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14200"/>
        <c:crosses val="autoZero"/>
        <c:crossBetween val="midCat"/>
        <c:dispUnits/>
      </c:valAx>
      <c:valAx>
        <c:axId val="1771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074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0.17075</cdr:y>
    </cdr:from>
    <cdr:to>
      <cdr:x>0.21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0.078</cdr:x>
      <cdr:y>0.696</cdr:y>
    </cdr:from>
    <cdr:to>
      <cdr:x>0.22125</cdr:x>
      <cdr:y>0.73025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412432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0.50025</cdr:x>
      <cdr:y>0.52175</cdr:y>
    </cdr:from>
    <cdr:to>
      <cdr:x>0.509</cdr:x>
      <cdr:y>0.5555</cdr:y>
    </cdr:to>
    <cdr:sp>
      <cdr:nvSpPr>
        <cdr:cNvPr id="3" name="TextBox 3"/>
        <cdr:cNvSpPr txBox="1">
          <a:spLocks noChangeArrowheads="1"/>
        </cdr:cNvSpPr>
      </cdr:nvSpPr>
      <cdr:spPr>
        <a:xfrm>
          <a:off x="4333875" y="3095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1">
      <pane ySplit="3330" topLeftCell="BM1" activePane="bottomLeft" state="split"/>
      <selection pane="topLeft" activeCell="N1" sqref="N1"/>
      <selection pane="bottomLeft" activeCell="H3" sqref="H3:H10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53.7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  <c r="N1" s="2" t="s">
        <v>11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>(500-D23)/($F$57-F23)</f>
        <v>10.529411764705882</v>
      </c>
      <c r="J23" s="3">
        <f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>(500-D24)/($F$57-F24)</f>
        <v>10.696969696969697</v>
      </c>
      <c r="J24" s="3">
        <f>(500-E24)/($F$62-F24)</f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95</v>
      </c>
      <c r="F25">
        <v>23</v>
      </c>
      <c r="G25">
        <f>(D25-D24)</f>
        <v>11</v>
      </c>
      <c r="H25">
        <f>(E25-E24)</f>
        <v>6</v>
      </c>
      <c r="I25" s="3">
        <f>(500-D25)/($F$57-F25)</f>
        <v>10.6875</v>
      </c>
      <c r="J25" s="3">
        <f>(500-E25)/($F$62-F25)</f>
        <v>10.945945945945946</v>
      </c>
      <c r="K25">
        <f t="shared" si="10"/>
        <v>158</v>
      </c>
      <c r="L25">
        <v>11</v>
      </c>
      <c r="M25">
        <f t="shared" si="11"/>
        <v>95</v>
      </c>
      <c r="N25">
        <v>6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F26">
        <v>24</v>
      </c>
      <c r="K26">
        <f t="shared" si="10"/>
        <v>164</v>
      </c>
      <c r="L26">
        <v>6</v>
      </c>
      <c r="M26">
        <f t="shared" si="11"/>
        <v>101</v>
      </c>
      <c r="N26">
        <f aca="true" t="shared" si="12" ref="N26:N44">L26</f>
        <v>6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F27">
        <v>25</v>
      </c>
      <c r="K27">
        <f t="shared" si="10"/>
        <v>170</v>
      </c>
      <c r="L27">
        <v>6</v>
      </c>
      <c r="M27">
        <f t="shared" si="11"/>
        <v>108</v>
      </c>
      <c r="N27">
        <v>7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F28">
        <v>26</v>
      </c>
      <c r="K28">
        <f t="shared" si="10"/>
        <v>177</v>
      </c>
      <c r="L28">
        <v>7</v>
      </c>
      <c r="M28">
        <f t="shared" si="11"/>
        <v>115</v>
      </c>
      <c r="N28">
        <f t="shared" si="12"/>
        <v>7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F29">
        <v>27</v>
      </c>
      <c r="K29">
        <f t="shared" si="10"/>
        <v>184</v>
      </c>
      <c r="L29">
        <v>7</v>
      </c>
      <c r="M29">
        <f t="shared" si="11"/>
        <v>122</v>
      </c>
      <c r="N29">
        <f t="shared" si="12"/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F30">
        <v>28</v>
      </c>
      <c r="K30">
        <f t="shared" si="10"/>
        <v>191</v>
      </c>
      <c r="L30">
        <v>7</v>
      </c>
      <c r="M30">
        <f t="shared" si="11"/>
        <v>129</v>
      </c>
      <c r="N30">
        <f t="shared" si="12"/>
        <v>7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F31">
        <v>29</v>
      </c>
      <c r="K31">
        <f t="shared" si="10"/>
        <v>199</v>
      </c>
      <c r="L31">
        <v>8</v>
      </c>
      <c r="M31">
        <f t="shared" si="11"/>
        <v>137</v>
      </c>
      <c r="N31">
        <v>8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F32">
        <v>30</v>
      </c>
      <c r="K32">
        <f t="shared" si="10"/>
        <v>207</v>
      </c>
      <c r="L32">
        <v>8</v>
      </c>
      <c r="M32">
        <f t="shared" si="11"/>
        <v>145</v>
      </c>
      <c r="N32">
        <v>8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F33">
        <v>31</v>
      </c>
      <c r="K33">
        <f t="shared" si="10"/>
        <v>215</v>
      </c>
      <c r="L33">
        <v>8</v>
      </c>
      <c r="M33">
        <f t="shared" si="11"/>
        <v>153</v>
      </c>
      <c r="N33">
        <f t="shared" si="12"/>
        <v>8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F34">
        <v>32</v>
      </c>
      <c r="K34">
        <f t="shared" si="10"/>
        <v>224</v>
      </c>
      <c r="L34">
        <v>9</v>
      </c>
      <c r="M34">
        <f t="shared" si="11"/>
        <v>162</v>
      </c>
      <c r="N34">
        <f t="shared" si="12"/>
        <v>9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F35">
        <v>33</v>
      </c>
      <c r="K35">
        <f t="shared" si="10"/>
        <v>233</v>
      </c>
      <c r="L35">
        <v>9</v>
      </c>
      <c r="M35">
        <f t="shared" si="11"/>
        <v>171</v>
      </c>
      <c r="N35">
        <f t="shared" si="12"/>
        <v>9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F36">
        <v>34</v>
      </c>
      <c r="K36">
        <f t="shared" si="10"/>
        <v>242</v>
      </c>
      <c r="L36">
        <v>9</v>
      </c>
      <c r="M36">
        <f t="shared" si="11"/>
        <v>180</v>
      </c>
      <c r="N36">
        <f t="shared" si="12"/>
        <v>9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F37">
        <v>35</v>
      </c>
      <c r="K37">
        <f t="shared" si="10"/>
        <v>252</v>
      </c>
      <c r="L37">
        <v>10</v>
      </c>
      <c r="M37">
        <f t="shared" si="11"/>
        <v>190</v>
      </c>
      <c r="N37">
        <f t="shared" si="12"/>
        <v>10</v>
      </c>
    </row>
    <row r="38" spans="1:14" ht="12.75">
      <c r="A38" s="1">
        <v>37949</v>
      </c>
      <c r="B38">
        <f>B37+5</f>
        <v>337</v>
      </c>
      <c r="C38">
        <f>C37+5</f>
        <v>277</v>
      </c>
      <c r="F38">
        <v>36</v>
      </c>
      <c r="K38">
        <f t="shared" si="10"/>
        <v>257</v>
      </c>
      <c r="L38">
        <v>5</v>
      </c>
      <c r="M38">
        <f t="shared" si="11"/>
        <v>195</v>
      </c>
      <c r="N38">
        <f t="shared" si="12"/>
        <v>5</v>
      </c>
    </row>
    <row r="39" spans="1:14" ht="12.75">
      <c r="A39" s="1">
        <v>37956</v>
      </c>
      <c r="B39">
        <f aca="true" t="shared" si="13" ref="B39:B57">B38+10</f>
        <v>347</v>
      </c>
      <c r="C39">
        <f aca="true" t="shared" si="14" ref="C39:C63">C38+10</f>
        <v>287</v>
      </c>
      <c r="F39">
        <v>37</v>
      </c>
      <c r="K39">
        <f t="shared" si="10"/>
        <v>262</v>
      </c>
      <c r="L39">
        <v>5</v>
      </c>
      <c r="M39">
        <f t="shared" si="11"/>
        <v>200</v>
      </c>
      <c r="N39">
        <v>5</v>
      </c>
    </row>
    <row r="40" spans="1:14" ht="12.75">
      <c r="A40" s="1">
        <v>37963</v>
      </c>
      <c r="B40">
        <f t="shared" si="13"/>
        <v>357</v>
      </c>
      <c r="C40">
        <f t="shared" si="14"/>
        <v>297</v>
      </c>
      <c r="F40">
        <v>38</v>
      </c>
      <c r="K40">
        <f t="shared" si="10"/>
        <v>272</v>
      </c>
      <c r="L40">
        <v>10</v>
      </c>
      <c r="M40">
        <f t="shared" si="11"/>
        <v>210</v>
      </c>
      <c r="N40">
        <f t="shared" si="12"/>
        <v>10</v>
      </c>
    </row>
    <row r="41" spans="1:14" ht="12.75">
      <c r="A41" s="1">
        <v>37970</v>
      </c>
      <c r="B41">
        <f t="shared" si="13"/>
        <v>367</v>
      </c>
      <c r="C41">
        <f t="shared" si="14"/>
        <v>307</v>
      </c>
      <c r="F41">
        <v>39</v>
      </c>
      <c r="K41">
        <f t="shared" si="10"/>
        <v>282</v>
      </c>
      <c r="L41">
        <v>10</v>
      </c>
      <c r="M41">
        <f t="shared" si="11"/>
        <v>220</v>
      </c>
      <c r="N41">
        <f t="shared" si="12"/>
        <v>10</v>
      </c>
    </row>
    <row r="42" spans="1:14" ht="12.75">
      <c r="A42" s="1">
        <v>37977</v>
      </c>
      <c r="B42">
        <f>B41+10</f>
        <v>377</v>
      </c>
      <c r="C42">
        <f t="shared" si="14"/>
        <v>317</v>
      </c>
      <c r="F42">
        <v>40</v>
      </c>
      <c r="K42">
        <f t="shared" si="10"/>
        <v>292</v>
      </c>
      <c r="L42">
        <v>10</v>
      </c>
      <c r="M42">
        <f t="shared" si="11"/>
        <v>230</v>
      </c>
      <c r="N42">
        <f t="shared" si="12"/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10"/>
        <v>292</v>
      </c>
      <c r="L43">
        <v>0</v>
      </c>
      <c r="M43">
        <f t="shared" si="11"/>
        <v>230</v>
      </c>
      <c r="N43">
        <f t="shared" si="12"/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10"/>
        <v>292</v>
      </c>
      <c r="L44">
        <v>0</v>
      </c>
      <c r="M44">
        <f t="shared" si="11"/>
        <v>230</v>
      </c>
      <c r="N44">
        <f t="shared" si="12"/>
        <v>0</v>
      </c>
    </row>
    <row r="45" spans="1:14" ht="12.75">
      <c r="A45" s="1">
        <v>37998</v>
      </c>
      <c r="B45">
        <f t="shared" si="13"/>
        <v>387</v>
      </c>
      <c r="C45">
        <f t="shared" si="14"/>
        <v>327</v>
      </c>
      <c r="F45">
        <v>43</v>
      </c>
      <c r="K45">
        <f t="shared" si="10"/>
        <v>302</v>
      </c>
      <c r="L45">
        <v>10</v>
      </c>
      <c r="M45">
        <f t="shared" si="11"/>
        <v>240</v>
      </c>
      <c r="N45">
        <v>10</v>
      </c>
    </row>
    <row r="46" spans="1:14" ht="12.75">
      <c r="A46" s="1">
        <v>38005</v>
      </c>
      <c r="B46">
        <f t="shared" si="13"/>
        <v>397</v>
      </c>
      <c r="C46">
        <f t="shared" si="14"/>
        <v>337</v>
      </c>
      <c r="F46">
        <v>44</v>
      </c>
      <c r="K46">
        <f t="shared" si="10"/>
        <v>312</v>
      </c>
      <c r="L46">
        <v>10</v>
      </c>
      <c r="M46">
        <f t="shared" si="11"/>
        <v>250</v>
      </c>
      <c r="N46">
        <v>10</v>
      </c>
    </row>
    <row r="47" spans="1:14" ht="12.75">
      <c r="A47" s="1">
        <v>38012</v>
      </c>
      <c r="B47">
        <f t="shared" si="13"/>
        <v>407</v>
      </c>
      <c r="C47">
        <f t="shared" si="14"/>
        <v>347</v>
      </c>
      <c r="F47">
        <v>45</v>
      </c>
      <c r="K47">
        <f t="shared" si="10"/>
        <v>323</v>
      </c>
      <c r="L47">
        <v>11</v>
      </c>
      <c r="M47">
        <f t="shared" si="11"/>
        <v>260</v>
      </c>
      <c r="N47">
        <v>10</v>
      </c>
    </row>
    <row r="48" spans="1:14" ht="12.75">
      <c r="A48" s="1">
        <v>38019</v>
      </c>
      <c r="B48">
        <f t="shared" si="13"/>
        <v>417</v>
      </c>
      <c r="C48">
        <f t="shared" si="14"/>
        <v>357</v>
      </c>
      <c r="F48">
        <v>46</v>
      </c>
      <c r="K48">
        <f t="shared" si="10"/>
        <v>334</v>
      </c>
      <c r="L48">
        <v>11</v>
      </c>
      <c r="M48">
        <f t="shared" si="11"/>
        <v>270</v>
      </c>
      <c r="N48">
        <v>10</v>
      </c>
    </row>
    <row r="49" spans="1:14" ht="12.75">
      <c r="A49" s="1">
        <v>38026</v>
      </c>
      <c r="B49">
        <f t="shared" si="13"/>
        <v>427</v>
      </c>
      <c r="C49">
        <f t="shared" si="14"/>
        <v>367</v>
      </c>
      <c r="F49">
        <v>47</v>
      </c>
      <c r="K49">
        <f t="shared" si="10"/>
        <v>346</v>
      </c>
      <c r="L49">
        <v>12</v>
      </c>
      <c r="M49">
        <f t="shared" si="11"/>
        <v>281</v>
      </c>
      <c r="N49">
        <v>11</v>
      </c>
    </row>
    <row r="50" spans="1:14" ht="12.75">
      <c r="A50" s="1">
        <v>38033</v>
      </c>
      <c r="B50">
        <f t="shared" si="13"/>
        <v>437</v>
      </c>
      <c r="C50">
        <f t="shared" si="14"/>
        <v>377</v>
      </c>
      <c r="F50">
        <v>48</v>
      </c>
      <c r="K50">
        <f t="shared" si="10"/>
        <v>358</v>
      </c>
      <c r="L50">
        <v>12</v>
      </c>
      <c r="M50">
        <f t="shared" si="11"/>
        <v>292</v>
      </c>
      <c r="N50">
        <v>11</v>
      </c>
    </row>
    <row r="51" spans="1:14" ht="12.75">
      <c r="A51" s="1">
        <v>38040</v>
      </c>
      <c r="B51">
        <f t="shared" si="13"/>
        <v>447</v>
      </c>
      <c r="C51">
        <f t="shared" si="14"/>
        <v>387</v>
      </c>
      <c r="F51">
        <v>49</v>
      </c>
      <c r="K51">
        <f t="shared" si="10"/>
        <v>370</v>
      </c>
      <c r="L51">
        <v>12</v>
      </c>
      <c r="M51">
        <f t="shared" si="11"/>
        <v>303</v>
      </c>
      <c r="N51">
        <v>11</v>
      </c>
    </row>
    <row r="52" spans="1:14" ht="12.75">
      <c r="A52" s="1">
        <v>38047</v>
      </c>
      <c r="B52">
        <f t="shared" si="13"/>
        <v>457</v>
      </c>
      <c r="C52">
        <f t="shared" si="14"/>
        <v>397</v>
      </c>
      <c r="F52">
        <v>50</v>
      </c>
      <c r="K52">
        <f t="shared" si="10"/>
        <v>383</v>
      </c>
      <c r="L52">
        <v>13</v>
      </c>
      <c r="M52">
        <f t="shared" si="11"/>
        <v>315</v>
      </c>
      <c r="N52">
        <v>12</v>
      </c>
    </row>
    <row r="53" spans="1:14" ht="12.75">
      <c r="A53" s="1">
        <v>38054</v>
      </c>
      <c r="B53">
        <f t="shared" si="13"/>
        <v>467</v>
      </c>
      <c r="C53">
        <f t="shared" si="14"/>
        <v>407</v>
      </c>
      <c r="F53">
        <v>51</v>
      </c>
      <c r="K53">
        <f t="shared" si="10"/>
        <v>396</v>
      </c>
      <c r="L53">
        <v>13</v>
      </c>
      <c r="M53">
        <f t="shared" si="11"/>
        <v>327</v>
      </c>
      <c r="N53">
        <v>12</v>
      </c>
    </row>
    <row r="54" spans="1:14" ht="12.75">
      <c r="A54" s="1">
        <v>38061</v>
      </c>
      <c r="B54">
        <f t="shared" si="13"/>
        <v>477</v>
      </c>
      <c r="C54">
        <f t="shared" si="14"/>
        <v>417</v>
      </c>
      <c r="F54">
        <v>52</v>
      </c>
      <c r="K54">
        <f t="shared" si="10"/>
        <v>409</v>
      </c>
      <c r="L54">
        <v>13</v>
      </c>
      <c r="M54">
        <f t="shared" si="11"/>
        <v>339</v>
      </c>
      <c r="N54">
        <v>12</v>
      </c>
    </row>
    <row r="55" spans="1:14" ht="12.75">
      <c r="A55" s="1">
        <v>38068</v>
      </c>
      <c r="B55">
        <f t="shared" si="13"/>
        <v>487</v>
      </c>
      <c r="C55">
        <f t="shared" si="14"/>
        <v>427</v>
      </c>
      <c r="F55">
        <v>53</v>
      </c>
      <c r="K55">
        <f t="shared" si="10"/>
        <v>422</v>
      </c>
      <c r="L55">
        <v>13</v>
      </c>
      <c r="M55">
        <f t="shared" si="11"/>
        <v>351</v>
      </c>
      <c r="N55">
        <v>12</v>
      </c>
    </row>
    <row r="56" spans="1:14" ht="12.75">
      <c r="A56" s="1">
        <v>38075</v>
      </c>
      <c r="B56">
        <f t="shared" si="13"/>
        <v>497</v>
      </c>
      <c r="C56">
        <f t="shared" si="14"/>
        <v>437</v>
      </c>
      <c r="F56">
        <v>54</v>
      </c>
      <c r="K56">
        <f aca="true" t="shared" si="15" ref="K56:K61">K55+L56</f>
        <v>435</v>
      </c>
      <c r="L56">
        <v>13</v>
      </c>
      <c r="M56">
        <f t="shared" si="11"/>
        <v>364</v>
      </c>
      <c r="N56">
        <v>13</v>
      </c>
    </row>
    <row r="57" spans="1:14" ht="12.75">
      <c r="A57" s="1">
        <v>38082</v>
      </c>
      <c r="B57">
        <f t="shared" si="13"/>
        <v>507</v>
      </c>
      <c r="C57">
        <f t="shared" si="14"/>
        <v>447</v>
      </c>
      <c r="F57">
        <v>55</v>
      </c>
      <c r="K57">
        <f t="shared" si="15"/>
        <v>448</v>
      </c>
      <c r="L57">
        <v>13</v>
      </c>
      <c r="M57">
        <f t="shared" si="11"/>
        <v>377</v>
      </c>
      <c r="N57">
        <v>13</v>
      </c>
    </row>
    <row r="58" spans="1:14" ht="12.75">
      <c r="A58" s="1">
        <v>38089</v>
      </c>
      <c r="C58">
        <f t="shared" si="14"/>
        <v>457</v>
      </c>
      <c r="F58">
        <v>56</v>
      </c>
      <c r="K58">
        <f t="shared" si="15"/>
        <v>461</v>
      </c>
      <c r="L58">
        <v>13</v>
      </c>
      <c r="M58">
        <f t="shared" si="11"/>
        <v>390</v>
      </c>
      <c r="N58">
        <v>13</v>
      </c>
    </row>
    <row r="59" spans="1:14" ht="12.75">
      <c r="A59" s="1">
        <v>38096</v>
      </c>
      <c r="C59">
        <f t="shared" si="14"/>
        <v>467</v>
      </c>
      <c r="F59">
        <v>57</v>
      </c>
      <c r="K59">
        <f t="shared" si="15"/>
        <v>474</v>
      </c>
      <c r="L59">
        <v>13</v>
      </c>
      <c r="M59">
        <f t="shared" si="11"/>
        <v>403</v>
      </c>
      <c r="N59">
        <v>13</v>
      </c>
    </row>
    <row r="60" spans="1:14" ht="12.75">
      <c r="A60" s="1">
        <v>38103</v>
      </c>
      <c r="C60">
        <f t="shared" si="14"/>
        <v>477</v>
      </c>
      <c r="F60">
        <v>58</v>
      </c>
      <c r="K60">
        <f t="shared" si="15"/>
        <v>487</v>
      </c>
      <c r="L60">
        <v>13</v>
      </c>
      <c r="M60">
        <f t="shared" si="11"/>
        <v>416</v>
      </c>
      <c r="N60">
        <v>13</v>
      </c>
    </row>
    <row r="61" spans="1:14" ht="12.75">
      <c r="A61" s="1">
        <v>38110</v>
      </c>
      <c r="C61">
        <f t="shared" si="14"/>
        <v>487</v>
      </c>
      <c r="F61">
        <v>59</v>
      </c>
      <c r="K61">
        <f t="shared" si="15"/>
        <v>500</v>
      </c>
      <c r="L61">
        <v>13</v>
      </c>
      <c r="M61">
        <f aca="true" t="shared" si="16" ref="M61:M66">M60+N61</f>
        <v>430</v>
      </c>
      <c r="N61">
        <v>14</v>
      </c>
    </row>
    <row r="62" spans="1:14" ht="12.75">
      <c r="A62" s="1">
        <v>38117</v>
      </c>
      <c r="C62">
        <f t="shared" si="14"/>
        <v>497</v>
      </c>
      <c r="F62">
        <v>60</v>
      </c>
      <c r="M62">
        <f t="shared" si="16"/>
        <v>444</v>
      </c>
      <c r="N62">
        <v>14</v>
      </c>
    </row>
    <row r="63" spans="1:14" ht="12.75">
      <c r="A63" s="1">
        <v>38124</v>
      </c>
      <c r="C63">
        <f t="shared" si="14"/>
        <v>507</v>
      </c>
      <c r="F63">
        <v>61</v>
      </c>
      <c r="M63">
        <f t="shared" si="16"/>
        <v>458</v>
      </c>
      <c r="N63">
        <v>14</v>
      </c>
    </row>
    <row r="64" spans="1:14" ht="12.75">
      <c r="A64" s="1">
        <v>38131</v>
      </c>
      <c r="F64">
        <v>62</v>
      </c>
      <c r="M64">
        <f t="shared" si="16"/>
        <v>472</v>
      </c>
      <c r="N64">
        <v>14</v>
      </c>
    </row>
    <row r="65" spans="1:14" ht="12.75">
      <c r="A65" s="1">
        <v>38138</v>
      </c>
      <c r="F65">
        <v>63</v>
      </c>
      <c r="M65">
        <f t="shared" si="16"/>
        <v>486</v>
      </c>
      <c r="N65">
        <v>14</v>
      </c>
    </row>
    <row r="66" spans="1:14" ht="12.75">
      <c r="A66" s="1">
        <v>38145</v>
      </c>
      <c r="F66">
        <v>64</v>
      </c>
      <c r="M66">
        <f t="shared" si="16"/>
        <v>500</v>
      </c>
      <c r="N66">
        <v>14</v>
      </c>
    </row>
    <row r="67" spans="1:6" ht="12.75">
      <c r="A67" s="1">
        <v>38152</v>
      </c>
      <c r="F67">
        <v>65</v>
      </c>
    </row>
    <row r="68" ht="12.75">
      <c r="A68" s="1">
        <v>38159</v>
      </c>
    </row>
    <row r="69" ht="12.75">
      <c r="A69" s="1">
        <v>38166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2003-08-23T01:20:58Z</dcterms:modified>
  <cp:category/>
  <cp:version/>
  <cp:contentType/>
  <cp:contentStatus/>
</cp:coreProperties>
</file>