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<sst xmlns="http://schemas.openxmlformats.org/spreadsheetml/2006/main" count="14" uniqueCount="13">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</sst>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879"/>
          <c:h val="0.927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</c:numCache>
            </c:numRef>
          </c:yVal>
          <c:smooth val="1"/>
        </c:ser>
        <c:axId val="4335762"/>
        <c:axId val="39021859"/>
      </c:scatterChart>
      <c:val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1859"/>
        <c:crosses val="autoZero"/>
        <c:crossBetween val="midCat"/>
        <c:dispUnits/>
      </c:valAx>
      <c:valAx>
        <c:axId val="39021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</c:numCache>
            </c:numRef>
          </c:yVal>
          <c:smooth val="1"/>
        </c:ser>
        <c:axId val="15652412"/>
        <c:axId val="6653981"/>
      </c:scatterChart>
      <c:valAx>
        <c:axId val="15652412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crossBetween val="midCat"/>
        <c:dispUnits/>
      </c:valAx>
      <c:valAx>
        <c:axId val="6653981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241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133</c:v>
                </c:pt>
                <c:pt idx="21">
                  <c:v>142</c:v>
                </c:pt>
                <c:pt idx="22">
                  <c:v>147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116</c:v>
                </c:pt>
                <c:pt idx="19">
                  <c:v>124</c:v>
                </c:pt>
                <c:pt idx="20">
                  <c:v>133</c:v>
                </c:pt>
                <c:pt idx="21">
                  <c:v>142</c:v>
                </c:pt>
                <c:pt idx="22">
                  <c:v>147</c:v>
                </c:pt>
                <c:pt idx="23">
                  <c:v>153</c:v>
                </c:pt>
                <c:pt idx="24">
                  <c:v>159</c:v>
                </c:pt>
                <c:pt idx="25">
                  <c:v>165</c:v>
                </c:pt>
                <c:pt idx="26">
                  <c:v>172</c:v>
                </c:pt>
                <c:pt idx="27">
                  <c:v>179</c:v>
                </c:pt>
                <c:pt idx="28">
                  <c:v>186</c:v>
                </c:pt>
                <c:pt idx="29">
                  <c:v>194</c:v>
                </c:pt>
                <c:pt idx="30">
                  <c:v>202</c:v>
                </c:pt>
                <c:pt idx="31">
                  <c:v>210</c:v>
                </c:pt>
                <c:pt idx="32">
                  <c:v>219</c:v>
                </c:pt>
                <c:pt idx="33">
                  <c:v>228</c:v>
                </c:pt>
                <c:pt idx="34">
                  <c:v>237</c:v>
                </c:pt>
                <c:pt idx="35">
                  <c:v>247</c:v>
                </c:pt>
                <c:pt idx="36">
                  <c:v>252</c:v>
                </c:pt>
                <c:pt idx="37">
                  <c:v>257</c:v>
                </c:pt>
                <c:pt idx="38">
                  <c:v>267</c:v>
                </c:pt>
                <c:pt idx="39">
                  <c:v>277</c:v>
                </c:pt>
                <c:pt idx="40">
                  <c:v>287</c:v>
                </c:pt>
                <c:pt idx="41">
                  <c:v>287</c:v>
                </c:pt>
                <c:pt idx="42">
                  <c:v>287</c:v>
                </c:pt>
                <c:pt idx="43">
                  <c:v>297</c:v>
                </c:pt>
                <c:pt idx="44">
                  <c:v>307</c:v>
                </c:pt>
                <c:pt idx="45">
                  <c:v>318</c:v>
                </c:pt>
                <c:pt idx="46">
                  <c:v>329</c:v>
                </c:pt>
                <c:pt idx="47">
                  <c:v>341</c:v>
                </c:pt>
                <c:pt idx="48">
                  <c:v>353</c:v>
                </c:pt>
                <c:pt idx="49">
                  <c:v>365</c:v>
                </c:pt>
                <c:pt idx="50">
                  <c:v>378</c:v>
                </c:pt>
                <c:pt idx="51">
                  <c:v>391</c:v>
                </c:pt>
                <c:pt idx="52">
                  <c:v>404</c:v>
                </c:pt>
                <c:pt idx="53">
                  <c:v>418</c:v>
                </c:pt>
                <c:pt idx="54">
                  <c:v>432</c:v>
                </c:pt>
                <c:pt idx="55">
                  <c:v>446</c:v>
                </c:pt>
                <c:pt idx="56">
                  <c:v>461</c:v>
                </c:pt>
                <c:pt idx="57">
                  <c:v>476</c:v>
                </c:pt>
                <c:pt idx="58">
                  <c:v>491</c:v>
                </c:pt>
                <c:pt idx="59">
                  <c:v>506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72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95</c:v>
                </c:pt>
                <c:pt idx="24">
                  <c:v>101</c:v>
                </c:pt>
                <c:pt idx="25">
                  <c:v>108</c:v>
                </c:pt>
                <c:pt idx="26">
                  <c:v>115</c:v>
                </c:pt>
                <c:pt idx="27">
                  <c:v>122</c:v>
                </c:pt>
                <c:pt idx="28">
                  <c:v>129</c:v>
                </c:pt>
                <c:pt idx="29">
                  <c:v>137</c:v>
                </c:pt>
                <c:pt idx="30">
                  <c:v>145</c:v>
                </c:pt>
                <c:pt idx="31">
                  <c:v>153</c:v>
                </c:pt>
                <c:pt idx="32">
                  <c:v>162</c:v>
                </c:pt>
                <c:pt idx="33">
                  <c:v>171</c:v>
                </c:pt>
                <c:pt idx="34">
                  <c:v>180</c:v>
                </c:pt>
                <c:pt idx="35">
                  <c:v>190</c:v>
                </c:pt>
                <c:pt idx="36">
                  <c:v>195</c:v>
                </c:pt>
                <c:pt idx="37">
                  <c:v>200</c:v>
                </c:pt>
                <c:pt idx="38">
                  <c:v>210</c:v>
                </c:pt>
                <c:pt idx="39">
                  <c:v>220</c:v>
                </c:pt>
                <c:pt idx="40">
                  <c:v>230</c:v>
                </c:pt>
                <c:pt idx="41">
                  <c:v>230</c:v>
                </c:pt>
                <c:pt idx="42">
                  <c:v>230</c:v>
                </c:pt>
                <c:pt idx="43">
                  <c:v>240</c:v>
                </c:pt>
                <c:pt idx="44">
                  <c:v>250</c:v>
                </c:pt>
                <c:pt idx="45">
                  <c:v>260</c:v>
                </c:pt>
                <c:pt idx="46">
                  <c:v>270</c:v>
                </c:pt>
                <c:pt idx="47">
                  <c:v>281</c:v>
                </c:pt>
                <c:pt idx="48">
                  <c:v>292</c:v>
                </c:pt>
                <c:pt idx="49">
                  <c:v>303</c:v>
                </c:pt>
                <c:pt idx="50">
                  <c:v>315</c:v>
                </c:pt>
                <c:pt idx="51">
                  <c:v>327</c:v>
                </c:pt>
                <c:pt idx="52">
                  <c:v>339</c:v>
                </c:pt>
                <c:pt idx="53">
                  <c:v>351</c:v>
                </c:pt>
                <c:pt idx="54">
                  <c:v>364</c:v>
                </c:pt>
                <c:pt idx="55">
                  <c:v>377</c:v>
                </c:pt>
                <c:pt idx="56">
                  <c:v>391</c:v>
                </c:pt>
                <c:pt idx="57">
                  <c:v>405</c:v>
                </c:pt>
                <c:pt idx="58">
                  <c:v>419</c:v>
                </c:pt>
                <c:pt idx="59">
                  <c:v>433</c:v>
                </c:pt>
                <c:pt idx="60">
                  <c:v>447</c:v>
                </c:pt>
                <c:pt idx="61">
                  <c:v>461</c:v>
                </c:pt>
                <c:pt idx="62">
                  <c:v>475</c:v>
                </c:pt>
                <c:pt idx="63">
                  <c:v>489</c:v>
                </c:pt>
                <c:pt idx="64">
                  <c:v>503</c:v>
                </c:pt>
              </c:numCache>
            </c:numRef>
          </c:yVal>
          <c:smooth val="1"/>
        </c:ser>
        <c:axId val="59885830"/>
        <c:axId val="2101559"/>
      </c:scatterChart>
      <c:val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crossBetween val="midCat"/>
        <c:dispUnits/>
      </c:valAx>
      <c:valAx>
        <c:axId val="2101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0.17075</cdr:y>
    </cdr:from>
    <cdr:to>
      <cdr:x>0.21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0.078</cdr:x>
      <cdr:y>0.696</cdr:y>
    </cdr:from>
    <cdr:to>
      <cdr:x>0.22125</cdr:x>
      <cdr:y>0.73025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4124325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0.50025</cdr:x>
      <cdr:y>0.52175</cdr:y>
    </cdr:from>
    <cdr:to>
      <cdr:x>0.509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4333875" y="3095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42" activePane="topLeft" state="split"/>
      <selection pane="topLeft" activeCell="N1" sqref="N1"/>
      <selection pane="bottomLeft" activeCell="N26" sqref="N26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F2">
        <v>0</v>
      </c>
    </row>
    <row r="3" spans="1:6" ht="12.75">
      <c r="A3" s="1">
        <v>37704</v>
      </c>
      <c r="B3">
        <v>45</v>
      </c>
      <c r="C3">
        <v>22</v>
      </c>
      <c r="F3">
        <v>1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K4">
        <v>48</v>
      </c>
      <c r="M4">
        <v>24</v>
      </c>
    </row>
    <row r="5" spans="1:6" ht="12.75">
      <c r="A5" s="1">
        <v>37718</v>
      </c>
      <c r="B5">
        <v>55</v>
      </c>
      <c r="C5">
        <v>28</v>
      </c>
      <c r="F5">
        <v>3</v>
      </c>
    </row>
    <row r="6" spans="1:6" ht="12.75">
      <c r="A6" s="1">
        <v>37725</v>
      </c>
      <c r="B6">
        <v>60</v>
      </c>
      <c r="C6">
        <v>31</v>
      </c>
      <c r="F6">
        <v>4</v>
      </c>
    </row>
    <row r="7" spans="1:6" ht="12.75">
      <c r="A7" s="1">
        <v>37732</v>
      </c>
      <c r="B7">
        <v>65</v>
      </c>
      <c r="C7">
        <v>36</v>
      </c>
      <c r="F7">
        <v>5</v>
      </c>
    </row>
    <row r="8" spans="1:13" ht="12.75">
      <c r="A8" s="1">
        <v>37739</v>
      </c>
      <c r="B8">
        <v>70</v>
      </c>
      <c r="C8">
        <f aca="true" t="shared" si="0" ref="C8:C37">B2</f>
        <v>41</v>
      </c>
      <c r="D8">
        <v>59</v>
      </c>
      <c r="E8">
        <v>35</v>
      </c>
      <c r="F8">
        <v>6</v>
      </c>
      <c r="K8">
        <v>59</v>
      </c>
      <c r="M8">
        <v>35</v>
      </c>
    </row>
    <row r="9" spans="1:6" ht="12.75">
      <c r="A9" s="1">
        <v>37746</v>
      </c>
      <c r="B9">
        <v>75</v>
      </c>
      <c r="C9">
        <f t="shared" si="0"/>
        <v>45</v>
      </c>
      <c r="F9">
        <v>7</v>
      </c>
    </row>
    <row r="10" spans="1:13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  <c r="F10">
        <v>8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  <c r="F12">
        <v>10</v>
      </c>
      <c r="G12">
        <f aca="true" t="shared" si="1" ref="G12:H15">(D12-D11)</f>
        <v>5</v>
      </c>
      <c r="H12">
        <f t="shared" si="1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  <c r="F13">
        <v>11</v>
      </c>
      <c r="G13">
        <f t="shared" si="1"/>
        <v>3</v>
      </c>
      <c r="H13">
        <f t="shared" si="1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  <c r="F14">
        <v>12</v>
      </c>
      <c r="G14">
        <f t="shared" si="1"/>
        <v>9</v>
      </c>
      <c r="H14">
        <f t="shared" si="1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  <c r="F15">
        <v>13</v>
      </c>
      <c r="G15">
        <f t="shared" si="1"/>
        <v>6</v>
      </c>
      <c r="H15">
        <f t="shared" si="1"/>
        <v>2</v>
      </c>
      <c r="I15" s="3">
        <f aca="true" t="shared" si="2" ref="I15:I22">(500-D15)/($F$57-F15)</f>
        <v>9.476190476190476</v>
      </c>
      <c r="J15" s="3">
        <f aca="true" t="shared" si="3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0"/>
        <v>80</v>
      </c>
      <c r="D16">
        <v>108</v>
      </c>
      <c r="E16">
        <v>47</v>
      </c>
      <c r="F16">
        <v>14</v>
      </c>
      <c r="G16">
        <f aca="true" t="shared" si="4" ref="G16:H18">(D16-D15)</f>
        <v>6</v>
      </c>
      <c r="H16">
        <f t="shared" si="4"/>
        <v>0</v>
      </c>
      <c r="I16" s="3">
        <f t="shared" si="2"/>
        <v>9.560975609756097</v>
      </c>
      <c r="J16" s="3">
        <f t="shared" si="3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0"/>
        <v>86</v>
      </c>
      <c r="D17">
        <v>110</v>
      </c>
      <c r="E17">
        <v>47</v>
      </c>
      <c r="F17">
        <v>15</v>
      </c>
      <c r="G17">
        <f t="shared" si="4"/>
        <v>2</v>
      </c>
      <c r="H17">
        <f t="shared" si="4"/>
        <v>0</v>
      </c>
      <c r="I17" s="3">
        <f t="shared" si="2"/>
        <v>9.75</v>
      </c>
      <c r="J17" s="3">
        <f t="shared" si="3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5" ref="B18:B32">B17+10</f>
        <v>142</v>
      </c>
      <c r="C18">
        <f t="shared" si="0"/>
        <v>93</v>
      </c>
      <c r="D18">
        <v>111</v>
      </c>
      <c r="E18">
        <v>52</v>
      </c>
      <c r="F18">
        <v>16</v>
      </c>
      <c r="G18">
        <f t="shared" si="4"/>
        <v>1</v>
      </c>
      <c r="H18">
        <f t="shared" si="4"/>
        <v>5</v>
      </c>
      <c r="I18" s="3">
        <f t="shared" si="2"/>
        <v>9.974358974358974</v>
      </c>
      <c r="J18" s="3">
        <f t="shared" si="3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5"/>
        <v>152</v>
      </c>
      <c r="C19">
        <f t="shared" si="0"/>
        <v>100</v>
      </c>
      <c r="D19">
        <v>116</v>
      </c>
      <c r="E19">
        <v>59</v>
      </c>
      <c r="F19">
        <v>17</v>
      </c>
      <c r="G19">
        <f aca="true" t="shared" si="6" ref="G19:H21">(D19-D18)</f>
        <v>5</v>
      </c>
      <c r="H19">
        <f t="shared" si="6"/>
        <v>7</v>
      </c>
      <c r="I19" s="3">
        <f t="shared" si="2"/>
        <v>10.105263157894736</v>
      </c>
      <c r="J19" s="3">
        <f t="shared" si="3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5"/>
        <v>162</v>
      </c>
      <c r="C20">
        <f t="shared" si="0"/>
        <v>107</v>
      </c>
      <c r="D20">
        <v>118</v>
      </c>
      <c r="E20">
        <v>67</v>
      </c>
      <c r="F20">
        <v>18</v>
      </c>
      <c r="G20">
        <f t="shared" si="6"/>
        <v>2</v>
      </c>
      <c r="H20">
        <f t="shared" si="6"/>
        <v>8</v>
      </c>
      <c r="I20" s="3">
        <f t="shared" si="2"/>
        <v>10.324324324324325</v>
      </c>
      <c r="J20" s="3">
        <f t="shared" si="3"/>
        <v>10.30952380952381</v>
      </c>
      <c r="K20">
        <f>K19+L20</f>
        <v>116</v>
      </c>
      <c r="M20">
        <v>67</v>
      </c>
    </row>
    <row r="21" spans="1:13" ht="12.75">
      <c r="A21" s="1">
        <v>37830</v>
      </c>
      <c r="B21">
        <f t="shared" si="5"/>
        <v>172</v>
      </c>
      <c r="C21">
        <f t="shared" si="0"/>
        <v>115</v>
      </c>
      <c r="D21">
        <v>124</v>
      </c>
      <c r="E21">
        <v>73</v>
      </c>
      <c r="F21">
        <v>19</v>
      </c>
      <c r="G21">
        <f t="shared" si="6"/>
        <v>6</v>
      </c>
      <c r="H21">
        <f t="shared" si="6"/>
        <v>6</v>
      </c>
      <c r="I21" s="3">
        <f t="shared" si="2"/>
        <v>10.444444444444445</v>
      </c>
      <c r="J21" s="3">
        <f t="shared" si="3"/>
        <v>10.414634146341463</v>
      </c>
      <c r="K21">
        <v>124</v>
      </c>
      <c r="M21">
        <v>72</v>
      </c>
    </row>
    <row r="22" spans="1:14" ht="12.75">
      <c r="A22" s="1">
        <v>37837</v>
      </c>
      <c r="B22">
        <f t="shared" si="5"/>
        <v>182</v>
      </c>
      <c r="C22">
        <f t="shared" si="0"/>
        <v>123</v>
      </c>
      <c r="D22">
        <v>133</v>
      </c>
      <c r="E22">
        <v>78</v>
      </c>
      <c r="F22">
        <v>20</v>
      </c>
      <c r="G22">
        <f>(D22-D21)</f>
        <v>9</v>
      </c>
      <c r="H22">
        <f>(E22-E21)</f>
        <v>5</v>
      </c>
      <c r="I22" s="3">
        <f t="shared" si="2"/>
        <v>10.485714285714286</v>
      </c>
      <c r="J22" s="3">
        <f t="shared" si="3"/>
        <v>10.55</v>
      </c>
      <c r="K22">
        <f aca="true" t="shared" si="7" ref="K22:K55">K21+L22</f>
        <v>133</v>
      </c>
      <c r="L22">
        <v>9</v>
      </c>
      <c r="M22">
        <f aca="true" t="shared" si="8" ref="M22:M60">M21+N22</f>
        <v>78</v>
      </c>
      <c r="N22">
        <v>6</v>
      </c>
    </row>
    <row r="23" spans="1:14" ht="12.75">
      <c r="A23" s="1">
        <v>37844</v>
      </c>
      <c r="B23">
        <f t="shared" si="5"/>
        <v>192</v>
      </c>
      <c r="C23">
        <f t="shared" si="0"/>
        <v>132</v>
      </c>
      <c r="D23">
        <v>142</v>
      </c>
      <c r="E23">
        <v>83</v>
      </c>
      <c r="F23">
        <v>21</v>
      </c>
      <c r="G23">
        <f>(D23-D22)</f>
        <v>9</v>
      </c>
      <c r="H23">
        <f>(E23-E22)</f>
        <v>5</v>
      </c>
      <c r="I23" s="3">
        <f>(500-D23)/($F$57-F23)</f>
        <v>10.529411764705882</v>
      </c>
      <c r="J23" s="3">
        <f>(500-E23)/($F$62-F23)</f>
        <v>10.692307692307692</v>
      </c>
      <c r="K23">
        <f t="shared" si="7"/>
        <v>142</v>
      </c>
      <c r="L23">
        <v>9</v>
      </c>
      <c r="M23">
        <f t="shared" si="8"/>
        <v>83</v>
      </c>
      <c r="N23">
        <v>5</v>
      </c>
    </row>
    <row r="24" spans="1:14" ht="12.75">
      <c r="A24" s="1">
        <v>37851</v>
      </c>
      <c r="B24">
        <f t="shared" si="5"/>
        <v>202</v>
      </c>
      <c r="C24">
        <f t="shared" si="0"/>
        <v>142</v>
      </c>
      <c r="D24">
        <v>147</v>
      </c>
      <c r="E24">
        <v>89</v>
      </c>
      <c r="F24">
        <v>22</v>
      </c>
      <c r="G24">
        <f>(D24-D23)</f>
        <v>5</v>
      </c>
      <c r="H24">
        <f>(E24-E23)</f>
        <v>6</v>
      </c>
      <c r="I24" s="3">
        <f>(500-D24)/($F$57-F24)</f>
        <v>10.696969696969697</v>
      </c>
      <c r="J24" s="3">
        <f>(500-E24)/($F$62-F24)</f>
        <v>10.81578947368421</v>
      </c>
      <c r="K24">
        <f t="shared" si="7"/>
        <v>147</v>
      </c>
      <c r="L24">
        <v>5</v>
      </c>
      <c r="M24">
        <f t="shared" si="8"/>
        <v>89</v>
      </c>
      <c r="N24">
        <v>6</v>
      </c>
    </row>
    <row r="25" spans="1:14" ht="12.75">
      <c r="A25" s="1">
        <v>37858</v>
      </c>
      <c r="B25">
        <f t="shared" si="5"/>
        <v>212</v>
      </c>
      <c r="C25">
        <f t="shared" si="0"/>
        <v>152</v>
      </c>
      <c r="F25">
        <v>23</v>
      </c>
      <c r="K25">
        <f t="shared" si="7"/>
        <v>153</v>
      </c>
      <c r="L25">
        <v>6</v>
      </c>
      <c r="M25">
        <f t="shared" si="8"/>
        <v>95</v>
      </c>
      <c r="N25">
        <f aca="true" t="shared" si="9" ref="N24:N44">L25</f>
        <v>6</v>
      </c>
    </row>
    <row r="26" spans="1:14" ht="12.75">
      <c r="A26" s="1">
        <v>37865</v>
      </c>
      <c r="B26">
        <f t="shared" si="5"/>
        <v>222</v>
      </c>
      <c r="C26">
        <f t="shared" si="0"/>
        <v>162</v>
      </c>
      <c r="F26">
        <v>24</v>
      </c>
      <c r="K26">
        <f t="shared" si="7"/>
        <v>159</v>
      </c>
      <c r="L26">
        <v>6</v>
      </c>
      <c r="M26">
        <f t="shared" si="8"/>
        <v>101</v>
      </c>
      <c r="N26">
        <f t="shared" si="9"/>
        <v>6</v>
      </c>
    </row>
    <row r="27" spans="1:14" ht="12.75">
      <c r="A27" s="1">
        <v>37872</v>
      </c>
      <c r="B27">
        <f t="shared" si="5"/>
        <v>232</v>
      </c>
      <c r="C27">
        <f t="shared" si="0"/>
        <v>172</v>
      </c>
      <c r="F27">
        <v>25</v>
      </c>
      <c r="K27">
        <f t="shared" si="7"/>
        <v>165</v>
      </c>
      <c r="L27">
        <v>6</v>
      </c>
      <c r="M27">
        <f t="shared" si="8"/>
        <v>108</v>
      </c>
      <c r="N27">
        <v>7</v>
      </c>
    </row>
    <row r="28" spans="1:14" ht="12.75">
      <c r="A28" s="1">
        <v>37879</v>
      </c>
      <c r="B28">
        <f t="shared" si="5"/>
        <v>242</v>
      </c>
      <c r="C28">
        <f t="shared" si="0"/>
        <v>182</v>
      </c>
      <c r="F28">
        <v>26</v>
      </c>
      <c r="K28">
        <f t="shared" si="7"/>
        <v>172</v>
      </c>
      <c r="L28">
        <v>7</v>
      </c>
      <c r="M28">
        <f t="shared" si="8"/>
        <v>115</v>
      </c>
      <c r="N28">
        <f t="shared" si="9"/>
        <v>7</v>
      </c>
    </row>
    <row r="29" spans="1:14" ht="12.75">
      <c r="A29" s="1">
        <v>37886</v>
      </c>
      <c r="B29">
        <f t="shared" si="5"/>
        <v>252</v>
      </c>
      <c r="C29">
        <f t="shared" si="0"/>
        <v>192</v>
      </c>
      <c r="F29">
        <v>27</v>
      </c>
      <c r="K29">
        <f t="shared" si="7"/>
        <v>179</v>
      </c>
      <c r="L29">
        <v>7</v>
      </c>
      <c r="M29">
        <f t="shared" si="8"/>
        <v>122</v>
      </c>
      <c r="N29">
        <f t="shared" si="9"/>
        <v>7</v>
      </c>
    </row>
    <row r="30" spans="1:14" ht="12.75">
      <c r="A30" s="1">
        <v>37893</v>
      </c>
      <c r="B30">
        <f t="shared" si="5"/>
        <v>262</v>
      </c>
      <c r="C30">
        <f t="shared" si="0"/>
        <v>202</v>
      </c>
      <c r="F30">
        <v>28</v>
      </c>
      <c r="K30">
        <f t="shared" si="7"/>
        <v>186</v>
      </c>
      <c r="L30">
        <v>7</v>
      </c>
      <c r="M30">
        <f t="shared" si="8"/>
        <v>129</v>
      </c>
      <c r="N30">
        <f t="shared" si="9"/>
        <v>7</v>
      </c>
    </row>
    <row r="31" spans="1:14" ht="12.75">
      <c r="A31" s="1">
        <v>37900</v>
      </c>
      <c r="B31">
        <f t="shared" si="5"/>
        <v>272</v>
      </c>
      <c r="C31">
        <f t="shared" si="0"/>
        <v>212</v>
      </c>
      <c r="F31">
        <v>29</v>
      </c>
      <c r="K31">
        <f t="shared" si="7"/>
        <v>194</v>
      </c>
      <c r="L31">
        <v>8</v>
      </c>
      <c r="M31">
        <f t="shared" si="8"/>
        <v>137</v>
      </c>
      <c r="N31">
        <v>8</v>
      </c>
    </row>
    <row r="32" spans="1:14" ht="12.75">
      <c r="A32" s="1">
        <v>37907</v>
      </c>
      <c r="B32">
        <f t="shared" si="5"/>
        <v>282</v>
      </c>
      <c r="C32">
        <f t="shared" si="0"/>
        <v>222</v>
      </c>
      <c r="F32">
        <v>30</v>
      </c>
      <c r="K32">
        <f t="shared" si="7"/>
        <v>202</v>
      </c>
      <c r="L32">
        <v>8</v>
      </c>
      <c r="M32">
        <f t="shared" si="8"/>
        <v>145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0"/>
        <v>232</v>
      </c>
      <c r="F33">
        <v>31</v>
      </c>
      <c r="K33">
        <f t="shared" si="7"/>
        <v>210</v>
      </c>
      <c r="L33">
        <v>8</v>
      </c>
      <c r="M33">
        <f t="shared" si="8"/>
        <v>153</v>
      </c>
      <c r="N33">
        <f t="shared" si="9"/>
        <v>8</v>
      </c>
    </row>
    <row r="34" spans="1:14" ht="12.75">
      <c r="A34" s="1">
        <v>37921</v>
      </c>
      <c r="B34">
        <f>B33+10</f>
        <v>302</v>
      </c>
      <c r="C34">
        <f t="shared" si="0"/>
        <v>242</v>
      </c>
      <c r="F34">
        <v>32</v>
      </c>
      <c r="K34">
        <f t="shared" si="7"/>
        <v>219</v>
      </c>
      <c r="L34">
        <v>9</v>
      </c>
      <c r="M34">
        <f t="shared" si="8"/>
        <v>162</v>
      </c>
      <c r="N34">
        <f t="shared" si="9"/>
        <v>9</v>
      </c>
    </row>
    <row r="35" spans="1:14" ht="12.75">
      <c r="A35" s="1">
        <v>37928</v>
      </c>
      <c r="B35">
        <f>B34+10</f>
        <v>312</v>
      </c>
      <c r="C35">
        <f t="shared" si="0"/>
        <v>252</v>
      </c>
      <c r="F35">
        <v>33</v>
      </c>
      <c r="K35">
        <f t="shared" si="7"/>
        <v>228</v>
      </c>
      <c r="L35">
        <v>9</v>
      </c>
      <c r="M35">
        <f t="shared" si="8"/>
        <v>171</v>
      </c>
      <c r="N35">
        <f t="shared" si="9"/>
        <v>9</v>
      </c>
    </row>
    <row r="36" spans="1:14" ht="12.75">
      <c r="A36" s="1">
        <v>37935</v>
      </c>
      <c r="B36">
        <f>B35+10</f>
        <v>322</v>
      </c>
      <c r="C36">
        <f t="shared" si="0"/>
        <v>262</v>
      </c>
      <c r="F36">
        <v>34</v>
      </c>
      <c r="K36">
        <f t="shared" si="7"/>
        <v>237</v>
      </c>
      <c r="L36">
        <v>9</v>
      </c>
      <c r="M36">
        <f t="shared" si="8"/>
        <v>180</v>
      </c>
      <c r="N36">
        <f t="shared" si="9"/>
        <v>9</v>
      </c>
    </row>
    <row r="37" spans="1:14" ht="12.75">
      <c r="A37" s="1">
        <v>37942</v>
      </c>
      <c r="B37">
        <f>B36+10</f>
        <v>332</v>
      </c>
      <c r="C37">
        <f t="shared" si="0"/>
        <v>272</v>
      </c>
      <c r="F37">
        <v>35</v>
      </c>
      <c r="K37">
        <f t="shared" si="7"/>
        <v>247</v>
      </c>
      <c r="L37">
        <v>10</v>
      </c>
      <c r="M37">
        <f t="shared" si="8"/>
        <v>190</v>
      </c>
      <c r="N37">
        <f t="shared" si="9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7"/>
        <v>252</v>
      </c>
      <c r="L38">
        <v>5</v>
      </c>
      <c r="M38">
        <f t="shared" si="8"/>
        <v>195</v>
      </c>
      <c r="N38">
        <f t="shared" si="9"/>
        <v>5</v>
      </c>
    </row>
    <row r="39" spans="1:14" ht="12.75">
      <c r="A39" s="1">
        <v>37956</v>
      </c>
      <c r="B39">
        <f aca="true" t="shared" si="10" ref="B39:B57">B38+10</f>
        <v>347</v>
      </c>
      <c r="C39">
        <f aca="true" t="shared" si="11" ref="C39:C63">C38+10</f>
        <v>287</v>
      </c>
      <c r="F39">
        <v>37</v>
      </c>
      <c r="K39">
        <f t="shared" si="7"/>
        <v>257</v>
      </c>
      <c r="L39">
        <v>5</v>
      </c>
      <c r="M39">
        <f t="shared" si="8"/>
        <v>200</v>
      </c>
      <c r="N39">
        <v>5</v>
      </c>
    </row>
    <row r="40" spans="1:14" ht="12.75">
      <c r="A40" s="1">
        <v>37963</v>
      </c>
      <c r="B40">
        <f t="shared" si="10"/>
        <v>357</v>
      </c>
      <c r="C40">
        <f t="shared" si="11"/>
        <v>297</v>
      </c>
      <c r="F40">
        <v>38</v>
      </c>
      <c r="K40">
        <f t="shared" si="7"/>
        <v>267</v>
      </c>
      <c r="L40">
        <v>10</v>
      </c>
      <c r="M40">
        <f t="shared" si="8"/>
        <v>210</v>
      </c>
      <c r="N40">
        <f t="shared" si="9"/>
        <v>10</v>
      </c>
    </row>
    <row r="41" spans="1:14" ht="12.75">
      <c r="A41" s="1">
        <v>37970</v>
      </c>
      <c r="B41">
        <f t="shared" si="10"/>
        <v>367</v>
      </c>
      <c r="C41">
        <f t="shared" si="11"/>
        <v>307</v>
      </c>
      <c r="F41">
        <v>39</v>
      </c>
      <c r="K41">
        <f t="shared" si="7"/>
        <v>277</v>
      </c>
      <c r="L41">
        <v>10</v>
      </c>
      <c r="M41">
        <f t="shared" si="8"/>
        <v>220</v>
      </c>
      <c r="N41">
        <f t="shared" si="9"/>
        <v>10</v>
      </c>
    </row>
    <row r="42" spans="1:14" ht="12.75">
      <c r="A42" s="1">
        <v>37977</v>
      </c>
      <c r="B42">
        <f>B41+10</f>
        <v>377</v>
      </c>
      <c r="C42">
        <f t="shared" si="11"/>
        <v>317</v>
      </c>
      <c r="F42">
        <v>40</v>
      </c>
      <c r="K42">
        <f t="shared" si="7"/>
        <v>287</v>
      </c>
      <c r="L42">
        <v>10</v>
      </c>
      <c r="M42">
        <f t="shared" si="8"/>
        <v>230</v>
      </c>
      <c r="N42">
        <f t="shared" si="9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7"/>
        <v>287</v>
      </c>
      <c r="L43">
        <v>0</v>
      </c>
      <c r="M43">
        <f t="shared" si="8"/>
        <v>230</v>
      </c>
      <c r="N43">
        <f t="shared" si="9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7"/>
        <v>287</v>
      </c>
      <c r="L44">
        <v>0</v>
      </c>
      <c r="M44">
        <f t="shared" si="8"/>
        <v>230</v>
      </c>
      <c r="N44">
        <f t="shared" si="9"/>
        <v>0</v>
      </c>
    </row>
    <row r="45" spans="1:14" ht="12.75">
      <c r="A45" s="1">
        <v>37998</v>
      </c>
      <c r="B45">
        <f t="shared" si="10"/>
        <v>387</v>
      </c>
      <c r="C45">
        <f t="shared" si="11"/>
        <v>327</v>
      </c>
      <c r="F45">
        <v>43</v>
      </c>
      <c r="K45">
        <f t="shared" si="7"/>
        <v>297</v>
      </c>
      <c r="L45">
        <v>10</v>
      </c>
      <c r="M45">
        <f t="shared" si="8"/>
        <v>240</v>
      </c>
      <c r="N45">
        <v>10</v>
      </c>
    </row>
    <row r="46" spans="1:14" ht="12.75">
      <c r="A46" s="1">
        <v>38005</v>
      </c>
      <c r="B46">
        <f t="shared" si="10"/>
        <v>397</v>
      </c>
      <c r="C46">
        <f t="shared" si="11"/>
        <v>337</v>
      </c>
      <c r="F46">
        <v>44</v>
      </c>
      <c r="K46">
        <f t="shared" si="7"/>
        <v>307</v>
      </c>
      <c r="L46">
        <v>10</v>
      </c>
      <c r="M46">
        <f t="shared" si="8"/>
        <v>250</v>
      </c>
      <c r="N46">
        <v>10</v>
      </c>
    </row>
    <row r="47" spans="1:14" ht="12.75">
      <c r="A47" s="1">
        <v>38012</v>
      </c>
      <c r="B47">
        <f t="shared" si="10"/>
        <v>407</v>
      </c>
      <c r="C47">
        <f t="shared" si="11"/>
        <v>347</v>
      </c>
      <c r="F47">
        <v>45</v>
      </c>
      <c r="K47">
        <f t="shared" si="7"/>
        <v>318</v>
      </c>
      <c r="L47">
        <v>11</v>
      </c>
      <c r="M47">
        <f t="shared" si="8"/>
        <v>260</v>
      </c>
      <c r="N47">
        <v>10</v>
      </c>
    </row>
    <row r="48" spans="1:14" ht="12.75">
      <c r="A48" s="1">
        <v>38019</v>
      </c>
      <c r="B48">
        <f t="shared" si="10"/>
        <v>417</v>
      </c>
      <c r="C48">
        <f t="shared" si="11"/>
        <v>357</v>
      </c>
      <c r="F48">
        <v>46</v>
      </c>
      <c r="K48">
        <f t="shared" si="7"/>
        <v>329</v>
      </c>
      <c r="L48">
        <v>11</v>
      </c>
      <c r="M48">
        <f t="shared" si="8"/>
        <v>270</v>
      </c>
      <c r="N48">
        <v>10</v>
      </c>
    </row>
    <row r="49" spans="1:14" ht="12.75">
      <c r="A49" s="1">
        <v>38026</v>
      </c>
      <c r="B49">
        <f t="shared" si="10"/>
        <v>427</v>
      </c>
      <c r="C49">
        <f t="shared" si="11"/>
        <v>367</v>
      </c>
      <c r="F49">
        <v>47</v>
      </c>
      <c r="K49">
        <f t="shared" si="7"/>
        <v>341</v>
      </c>
      <c r="L49">
        <v>12</v>
      </c>
      <c r="M49">
        <f t="shared" si="8"/>
        <v>281</v>
      </c>
      <c r="N49">
        <v>11</v>
      </c>
    </row>
    <row r="50" spans="1:14" ht="12.75">
      <c r="A50" s="1">
        <v>38033</v>
      </c>
      <c r="B50">
        <f t="shared" si="10"/>
        <v>437</v>
      </c>
      <c r="C50">
        <f t="shared" si="11"/>
        <v>377</v>
      </c>
      <c r="F50">
        <v>48</v>
      </c>
      <c r="K50">
        <f t="shared" si="7"/>
        <v>353</v>
      </c>
      <c r="L50">
        <v>12</v>
      </c>
      <c r="M50">
        <f t="shared" si="8"/>
        <v>292</v>
      </c>
      <c r="N50">
        <v>11</v>
      </c>
    </row>
    <row r="51" spans="1:14" ht="12.75">
      <c r="A51" s="1">
        <v>38040</v>
      </c>
      <c r="B51">
        <f t="shared" si="10"/>
        <v>447</v>
      </c>
      <c r="C51">
        <f t="shared" si="11"/>
        <v>387</v>
      </c>
      <c r="F51">
        <v>49</v>
      </c>
      <c r="K51">
        <f t="shared" si="7"/>
        <v>365</v>
      </c>
      <c r="L51">
        <v>12</v>
      </c>
      <c r="M51">
        <f t="shared" si="8"/>
        <v>303</v>
      </c>
      <c r="N51">
        <v>11</v>
      </c>
    </row>
    <row r="52" spans="1:14" ht="12.75">
      <c r="A52" s="1">
        <v>38047</v>
      </c>
      <c r="B52">
        <f t="shared" si="10"/>
        <v>457</v>
      </c>
      <c r="C52">
        <f t="shared" si="11"/>
        <v>397</v>
      </c>
      <c r="F52">
        <v>50</v>
      </c>
      <c r="K52">
        <f t="shared" si="7"/>
        <v>378</v>
      </c>
      <c r="L52">
        <v>13</v>
      </c>
      <c r="M52">
        <f t="shared" si="8"/>
        <v>315</v>
      </c>
      <c r="N52">
        <v>12</v>
      </c>
    </row>
    <row r="53" spans="1:14" ht="12.75">
      <c r="A53" s="1">
        <v>38054</v>
      </c>
      <c r="B53">
        <f t="shared" si="10"/>
        <v>467</v>
      </c>
      <c r="C53">
        <f t="shared" si="11"/>
        <v>407</v>
      </c>
      <c r="F53">
        <v>51</v>
      </c>
      <c r="K53">
        <f t="shared" si="7"/>
        <v>391</v>
      </c>
      <c r="L53">
        <v>13</v>
      </c>
      <c r="M53">
        <f t="shared" si="8"/>
        <v>327</v>
      </c>
      <c r="N53">
        <v>12</v>
      </c>
    </row>
    <row r="54" spans="1:14" ht="12.75">
      <c r="A54" s="1">
        <v>38061</v>
      </c>
      <c r="B54">
        <f t="shared" si="10"/>
        <v>477</v>
      </c>
      <c r="C54">
        <f t="shared" si="11"/>
        <v>417</v>
      </c>
      <c r="F54">
        <v>52</v>
      </c>
      <c r="K54">
        <f t="shared" si="7"/>
        <v>404</v>
      </c>
      <c r="L54">
        <v>13</v>
      </c>
      <c r="M54">
        <f t="shared" si="8"/>
        <v>339</v>
      </c>
      <c r="N54">
        <v>12</v>
      </c>
    </row>
    <row r="55" spans="1:14" ht="12.75">
      <c r="A55" s="1">
        <v>38068</v>
      </c>
      <c r="B55">
        <f t="shared" si="10"/>
        <v>487</v>
      </c>
      <c r="C55">
        <f t="shared" si="11"/>
        <v>427</v>
      </c>
      <c r="F55">
        <v>53</v>
      </c>
      <c r="K55">
        <f t="shared" si="7"/>
        <v>418</v>
      </c>
      <c r="L55">
        <v>14</v>
      </c>
      <c r="M55">
        <f t="shared" si="8"/>
        <v>351</v>
      </c>
      <c r="N55">
        <v>12</v>
      </c>
    </row>
    <row r="56" spans="1:14" ht="12.75">
      <c r="A56" s="1">
        <v>38075</v>
      </c>
      <c r="B56">
        <f t="shared" si="10"/>
        <v>497</v>
      </c>
      <c r="C56">
        <f t="shared" si="11"/>
        <v>437</v>
      </c>
      <c r="F56">
        <v>54</v>
      </c>
      <c r="K56">
        <f aca="true" t="shared" si="12" ref="K56:K61">K55+L56</f>
        <v>432</v>
      </c>
      <c r="L56">
        <v>14</v>
      </c>
      <c r="M56">
        <f t="shared" si="8"/>
        <v>364</v>
      </c>
      <c r="N56">
        <v>13</v>
      </c>
    </row>
    <row r="57" spans="1:14" ht="12.75">
      <c r="A57" s="1">
        <v>38082</v>
      </c>
      <c r="B57">
        <f t="shared" si="10"/>
        <v>507</v>
      </c>
      <c r="C57">
        <f t="shared" si="11"/>
        <v>447</v>
      </c>
      <c r="F57">
        <v>55</v>
      </c>
      <c r="K57">
        <f t="shared" si="12"/>
        <v>446</v>
      </c>
      <c r="L57">
        <v>14</v>
      </c>
      <c r="M57">
        <f t="shared" si="8"/>
        <v>377</v>
      </c>
      <c r="N57">
        <v>13</v>
      </c>
    </row>
    <row r="58" spans="1:14" ht="12.75">
      <c r="A58" s="1">
        <v>38089</v>
      </c>
      <c r="C58">
        <f t="shared" si="11"/>
        <v>457</v>
      </c>
      <c r="F58">
        <v>56</v>
      </c>
      <c r="K58">
        <f t="shared" si="12"/>
        <v>461</v>
      </c>
      <c r="L58">
        <v>15</v>
      </c>
      <c r="M58">
        <f t="shared" si="8"/>
        <v>391</v>
      </c>
      <c r="N58">
        <v>14</v>
      </c>
    </row>
    <row r="59" spans="1:14" ht="12.75">
      <c r="A59" s="1">
        <v>38096</v>
      </c>
      <c r="C59">
        <f t="shared" si="11"/>
        <v>467</v>
      </c>
      <c r="F59">
        <v>57</v>
      </c>
      <c r="K59">
        <f t="shared" si="12"/>
        <v>476</v>
      </c>
      <c r="L59">
        <v>15</v>
      </c>
      <c r="M59">
        <f t="shared" si="8"/>
        <v>405</v>
      </c>
      <c r="N59">
        <v>14</v>
      </c>
    </row>
    <row r="60" spans="1:14" ht="12.75">
      <c r="A60" s="1">
        <v>38103</v>
      </c>
      <c r="C60">
        <f t="shared" si="11"/>
        <v>477</v>
      </c>
      <c r="F60">
        <v>58</v>
      </c>
      <c r="K60">
        <f t="shared" si="12"/>
        <v>491</v>
      </c>
      <c r="L60">
        <v>15</v>
      </c>
      <c r="M60">
        <f t="shared" si="8"/>
        <v>419</v>
      </c>
      <c r="N60">
        <v>14</v>
      </c>
    </row>
    <row r="61" spans="1:14" ht="12.75">
      <c r="A61" s="1">
        <v>38110</v>
      </c>
      <c r="C61">
        <f t="shared" si="11"/>
        <v>487</v>
      </c>
      <c r="F61">
        <v>59</v>
      </c>
      <c r="K61">
        <f t="shared" si="12"/>
        <v>506</v>
      </c>
      <c r="L61">
        <v>15</v>
      </c>
      <c r="M61">
        <f aca="true" t="shared" si="13" ref="M61:M66">M60+N61</f>
        <v>433</v>
      </c>
      <c r="N61">
        <v>14</v>
      </c>
    </row>
    <row r="62" spans="1:14" ht="12.75">
      <c r="A62" s="1">
        <v>38117</v>
      </c>
      <c r="C62">
        <f t="shared" si="11"/>
        <v>497</v>
      </c>
      <c r="F62">
        <v>60</v>
      </c>
      <c r="M62">
        <f t="shared" si="13"/>
        <v>447</v>
      </c>
      <c r="N62">
        <v>14</v>
      </c>
    </row>
    <row r="63" spans="1:14" ht="12.75">
      <c r="A63" s="1">
        <v>38124</v>
      </c>
      <c r="C63">
        <f t="shared" si="11"/>
        <v>507</v>
      </c>
      <c r="F63">
        <v>61</v>
      </c>
      <c r="M63">
        <f t="shared" si="13"/>
        <v>461</v>
      </c>
      <c r="N63">
        <v>14</v>
      </c>
    </row>
    <row r="64" spans="1:14" ht="12.75">
      <c r="A64" s="1">
        <v>38131</v>
      </c>
      <c r="F64">
        <v>62</v>
      </c>
      <c r="M64">
        <f t="shared" si="13"/>
        <v>475</v>
      </c>
      <c r="N64">
        <v>14</v>
      </c>
    </row>
    <row r="65" spans="1:14" ht="12.75">
      <c r="A65" s="1">
        <v>38138</v>
      </c>
      <c r="F65">
        <v>63</v>
      </c>
      <c r="M65">
        <f t="shared" si="13"/>
        <v>489</v>
      </c>
      <c r="N65">
        <v>14</v>
      </c>
    </row>
    <row r="66" spans="1:14" ht="12.75">
      <c r="A66" s="1">
        <v>38145</v>
      </c>
      <c r="F66">
        <v>64</v>
      </c>
      <c r="M66">
        <f t="shared" si="13"/>
        <v>503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2003-08-19T16:02:04Z</dcterms:modified>
  <cp:category/>
  <cp:version/>
  <cp:contentType/>
  <cp:contentStatus/>
</cp:coreProperties>
</file>