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ByModule" sheetId="1" r:id="rId1"/>
    <sheet name="HybridOscStudy" sheetId="2" r:id="rId2"/>
    <sheet name="OrderedbyOsc" sheetId="3" r:id="rId3"/>
  </sheets>
  <definedNames/>
  <calcPr fullCalcOnLoad="1"/>
</workbook>
</file>

<file path=xl/sharedStrings.xml><?xml version="1.0" encoding="utf-8"?>
<sst xmlns="http://schemas.openxmlformats.org/spreadsheetml/2006/main" count="180" uniqueCount="100">
  <si>
    <t>-------------------&lt;Parameters&gt;--------------&gt;</t>
  </si>
  <si>
    <t>maxZlower</t>
  </si>
  <si>
    <t>maxZupper</t>
  </si>
  <si>
    <t>moduleThickness</t>
  </si>
  <si>
    <t>optimalMaxZerrorLower</t>
  </si>
  <si>
    <t>optimalMaxZerrorUpper</t>
  </si>
  <si>
    <t>optimalRMSZerrorLower</t>
  </si>
  <si>
    <t>optimalRMSZerrorUpper</t>
  </si>
  <si>
    <t>loCoolingFacing-a</t>
  </si>
  <si>
    <t>b</t>
  </si>
  <si>
    <t>loCoolingFacingConcavity</t>
  </si>
  <si>
    <t>capMaxThickness</t>
  </si>
  <si>
    <t>hyb1LeftNearH</t>
  </si>
  <si>
    <t>hyb1RightNearH</t>
  </si>
  <si>
    <t>hyb1LeftFarH</t>
  </si>
  <si>
    <t>hyb1RightFarH</t>
  </si>
  <si>
    <t>hyb2LeftNearH</t>
  </si>
  <si>
    <t>hyb2RightNearH</t>
  </si>
  <si>
    <t>hyb2LeftFarH</t>
  </si>
  <si>
    <t>hyb2RightFarH</t>
  </si>
  <si>
    <t>hyb1Concavity</t>
  </si>
  <si>
    <t>hyb2Concavity</t>
  </si>
  <si>
    <t>hyb1Gap</t>
  </si>
  <si>
    <t>hyb2Gap</t>
  </si>
  <si>
    <t>hyb1CapMaxH</t>
  </si>
  <si>
    <t>hyb2CapMaxH</t>
  </si>
  <si>
    <t>hybridMaxThickness</t>
  </si>
  <si>
    <t>-------------------&lt;Units&gt;------------------------&gt;</t>
  </si>
  <si>
    <t>[mm]</t>
  </si>
  <si>
    <t>[mrad]</t>
  </si>
  <si>
    <t>--------------------&lt;Tolerances&gt;--------------&gt;</t>
  </si>
  <si>
    <t>surveyZ-241-P002-Sept30-after_hybrid.xls</t>
  </si>
  <si>
    <t>surveyZ-241-P003-Oct03-after_hybrid.xls</t>
  </si>
  <si>
    <t>surveyZ-241-P004-Oct08-after_hybrid.xls</t>
  </si>
  <si>
    <t>surveyZ-241-P006-Jan10-after_hybrid-test.xls</t>
  </si>
  <si>
    <t>surveyZ-241-P007-Jan09-after_hybrid.xls</t>
  </si>
  <si>
    <t>surveyZ-241-P008-Dec20-after_hybrid.xls</t>
  </si>
  <si>
    <t>surveyZ-241-P009-Jan07-after_hybrid.xls</t>
  </si>
  <si>
    <t>surveyZ-241-P010-Jan09-after_hybrid.xls</t>
  </si>
  <si>
    <t>surveyZ-241-P011-Jan14-after_hybrid.xls</t>
  </si>
  <si>
    <t>surveyZ-241-P012-Jan16-after_hybrid.xls</t>
  </si>
  <si>
    <t>surveyZ-241-P013-Jan22-after_hybrid.xls</t>
  </si>
  <si>
    <t>surveyZ-241-P014-Feb6-after_hybrid-test.xls</t>
  </si>
  <si>
    <t>surveyZ-241-P015-Jan29-after_hybrid.xls</t>
  </si>
  <si>
    <t>surveyZ-241-P016-Jan31-after_hybrid.xls</t>
  </si>
  <si>
    <t>surveyZ-241-P017-Feb03-after_hybrid.xls</t>
  </si>
  <si>
    <t>surveyZ-241-P018-Feb06-after_hybrid.xls</t>
  </si>
  <si>
    <t>surveyZ-241-P019-Feb11-after_hybrid.xls</t>
  </si>
  <si>
    <t>surveyZ-241-P020-Feb19-after_hybrid.xls</t>
  </si>
  <si>
    <t>surveyZ-241-P023-Feb24-after_hybrid.xls</t>
  </si>
  <si>
    <t>surveyZ-241-P024-Feb27-after_hybrid.xls</t>
  </si>
  <si>
    <t>surveyZ-241-P027-Feb27-after_hybrid.xls</t>
  </si>
  <si>
    <t>surveyZ-241-P028-Feb28-after_hybrid.xls</t>
  </si>
  <si>
    <t>surveyZ-241-P029-March04-after_hybrid.xls</t>
  </si>
  <si>
    <t>surveyZ-241-P030-March11-after_hybrid.xls</t>
  </si>
  <si>
    <t>surveyZ-241-P031-March10-after_hybrid.xls</t>
  </si>
  <si>
    <t>surveyZ-241-P032-March18-after_hybrid.xls</t>
  </si>
  <si>
    <t>surveyZ-241-P033-March17-after_hybrid.xls</t>
  </si>
  <si>
    <t>surveyZ-241-P035-March25-after_hybrid.xls</t>
  </si>
  <si>
    <t>surveyZ-241-P036-March21-after_hybrid.xls</t>
  </si>
  <si>
    <t>surveyZ-241-P037-March21-after_hybrid.xls</t>
  </si>
  <si>
    <t>surveyZ-241-P038-March26-after_hybrid.xls</t>
  </si>
  <si>
    <t>surveyZ-241-P039-March25-after_hybrid.xls</t>
  </si>
  <si>
    <t>surveyZ-241-P040-March31-after_hybrid.xls</t>
  </si>
  <si>
    <t>P002</t>
  </si>
  <si>
    <t>P003</t>
  </si>
  <si>
    <t>P004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</si>
  <si>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</si>
  <si>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</si>
  <si>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</si>
  <si>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</si>
  <si>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</si>
  <si>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</si>
  <si>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</si>
  <si>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</si>
  <si>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</si>
  <si>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</si>
  <si>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</si>
  <si>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</si>
  <si>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</si>
  <si>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</si>
  <si>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</si>
  <si>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P023</t>
  </si>
  <si>
    <t>P024</t>
  </si>
  <si>
    <t>P027</t>
  </si>
  <si>
    <t>P028</t>
  </si>
  <si>
    <t>P029</t>
  </si>
  <si>
    <t>P030</t>
  </si>
  <si>
    <t>P031</t>
  </si>
  <si>
    <t>P032</t>
  </si>
  <si>
    <t>P033</t>
  </si>
  <si>
    <t>P035</t>
  </si>
  <si>
    <t>P036</t>
  </si>
  <si>
    <t>P037</t>
  </si>
  <si>
    <t>P038</t>
  </si>
  <si>
    <t>P039</t>
  </si>
  <si>
    <t>P040</t>
  </si>
  <si>
    <t>No osc ave</t>
  </si>
  <si>
    <t>Large osc ave</t>
  </si>
  <si>
    <t>rms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</si>
</sst>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0.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0"/>
    </font>
    <font>
      <i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OrderedbyOsc!$A$2</c:f>
              <c:strCache>
                <c:ptCount val="1"/>
                <c:pt idx="0">
                  <c:v>P007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OrderedbyOsc!$N$1:$AB$1</c:f>
              <c:strCache>
                <c:ptCount val="15"/>
                <c:pt idx="0">
                  <c:v>hyb1LeftNearH</c:v>
                </c:pt>
                <c:pt idx="1">
                  <c:v>hyb1RightNearH</c:v>
                </c:pt>
                <c:pt idx="2">
                  <c:v>hyb1LeftFarH</c:v>
                </c:pt>
                <c:pt idx="3">
                  <c:v>hyb1RightFarH</c:v>
                </c:pt>
                <c:pt idx="4">
                  <c:v>hyb2LeftNearH</c:v>
                </c:pt>
                <c:pt idx="5">
                  <c:v>hyb2RightNearH</c:v>
                </c:pt>
                <c:pt idx="6">
                  <c:v>hyb2LeftFarH</c:v>
                </c:pt>
                <c:pt idx="7">
                  <c:v>hyb2RightFarH</c:v>
                </c:pt>
                <c:pt idx="8">
                  <c:v>hyb1Concavity</c:v>
                </c:pt>
                <c:pt idx="9">
                  <c:v>hyb2Concavity</c:v>
                </c:pt>
                <c:pt idx="10">
                  <c:v>hyb1Gap</c:v>
                </c:pt>
                <c:pt idx="11">
                  <c:v>hyb2Gap</c:v>
                </c:pt>
                <c:pt idx="12">
                  <c:v>hyb1CapMaxH</c:v>
                </c:pt>
                <c:pt idx="13">
                  <c:v>hyb2CapMaxH</c:v>
                </c:pt>
                <c:pt idx="14">
                  <c:v>hybridMaxThickness</c:v>
                </c:pt>
              </c:strCache>
            </c:strRef>
          </c:xVal>
          <c:yVal>
            <c:numRef>
              <c:f>OrderedbyOsc!$N$2:$AB$2</c:f>
              <c:numCache>
                <c:ptCount val="15"/>
                <c:pt idx="0">
                  <c:v>-0.066</c:v>
                </c:pt>
                <c:pt idx="1">
                  <c:v>-0.01</c:v>
                </c:pt>
                <c:pt idx="2">
                  <c:v>-0.275</c:v>
                </c:pt>
                <c:pt idx="3">
                  <c:v>0.002</c:v>
                </c:pt>
                <c:pt idx="4">
                  <c:v>-0.053</c:v>
                </c:pt>
                <c:pt idx="5">
                  <c:v>-0.031</c:v>
                </c:pt>
                <c:pt idx="6">
                  <c:v>-0.122</c:v>
                </c:pt>
                <c:pt idx="7">
                  <c:v>-0.068</c:v>
                </c:pt>
                <c:pt idx="8">
                  <c:v>0.066</c:v>
                </c:pt>
                <c:pt idx="9">
                  <c:v>0.105</c:v>
                </c:pt>
                <c:pt idx="10">
                  <c:v>-0.021</c:v>
                </c:pt>
                <c:pt idx="11">
                  <c:v>0.036</c:v>
                </c:pt>
                <c:pt idx="12">
                  <c:v>0.057</c:v>
                </c:pt>
                <c:pt idx="13">
                  <c:v>-0.053</c:v>
                </c:pt>
                <c:pt idx="14">
                  <c:v>-0.046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OrderedbyOsc!$A$3</c:f>
              <c:strCache>
                <c:ptCount val="1"/>
                <c:pt idx="0">
                  <c:v>P008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OrderedbyOsc!$N$1:$AB$1</c:f>
              <c:strCache>
                <c:ptCount val="15"/>
                <c:pt idx="0">
                  <c:v>hyb1LeftNearH</c:v>
                </c:pt>
                <c:pt idx="1">
                  <c:v>hyb1RightNearH</c:v>
                </c:pt>
                <c:pt idx="2">
                  <c:v>hyb1LeftFarH</c:v>
                </c:pt>
                <c:pt idx="3">
                  <c:v>hyb1RightFarH</c:v>
                </c:pt>
                <c:pt idx="4">
                  <c:v>hyb2LeftNearH</c:v>
                </c:pt>
                <c:pt idx="5">
                  <c:v>hyb2RightNearH</c:v>
                </c:pt>
                <c:pt idx="6">
                  <c:v>hyb2LeftFarH</c:v>
                </c:pt>
                <c:pt idx="7">
                  <c:v>hyb2RightFarH</c:v>
                </c:pt>
                <c:pt idx="8">
                  <c:v>hyb1Concavity</c:v>
                </c:pt>
                <c:pt idx="9">
                  <c:v>hyb2Concavity</c:v>
                </c:pt>
                <c:pt idx="10">
                  <c:v>hyb1Gap</c:v>
                </c:pt>
                <c:pt idx="11">
                  <c:v>hyb2Gap</c:v>
                </c:pt>
                <c:pt idx="12">
                  <c:v>hyb1CapMaxH</c:v>
                </c:pt>
                <c:pt idx="13">
                  <c:v>hyb2CapMaxH</c:v>
                </c:pt>
                <c:pt idx="14">
                  <c:v>hybridMaxThickness</c:v>
                </c:pt>
              </c:strCache>
            </c:strRef>
          </c:xVal>
          <c:yVal>
            <c:numRef>
              <c:f>OrderedbyOsc!$N$3:$AB$3</c:f>
              <c:numCache>
                <c:ptCount val="15"/>
                <c:pt idx="0">
                  <c:v>-0.084</c:v>
                </c:pt>
                <c:pt idx="1">
                  <c:v>-0.102</c:v>
                </c:pt>
                <c:pt idx="2">
                  <c:v>-0.108</c:v>
                </c:pt>
                <c:pt idx="3">
                  <c:v>-0.1</c:v>
                </c:pt>
                <c:pt idx="4">
                  <c:v>-0.054</c:v>
                </c:pt>
                <c:pt idx="5">
                  <c:v>-0.1</c:v>
                </c:pt>
                <c:pt idx="6">
                  <c:v>-0.072</c:v>
                </c:pt>
                <c:pt idx="7">
                  <c:v>-0.102</c:v>
                </c:pt>
                <c:pt idx="8">
                  <c:v>0.02</c:v>
                </c:pt>
                <c:pt idx="9">
                  <c:v>0.026</c:v>
                </c:pt>
                <c:pt idx="10">
                  <c:v>-0.079</c:v>
                </c:pt>
                <c:pt idx="11">
                  <c:v>-0.056</c:v>
                </c:pt>
                <c:pt idx="12">
                  <c:v>-0.054</c:v>
                </c:pt>
                <c:pt idx="13">
                  <c:v>-0.015</c:v>
                </c:pt>
                <c:pt idx="14">
                  <c:v>-0.025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OrderedbyOsc!$A$4</c:f>
              <c:strCache>
                <c:ptCount val="1"/>
                <c:pt idx="0">
                  <c:v>P009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OrderedbyOsc!$N$1:$AB$1</c:f>
              <c:strCache>
                <c:ptCount val="15"/>
                <c:pt idx="0">
                  <c:v>hyb1LeftNearH</c:v>
                </c:pt>
                <c:pt idx="1">
                  <c:v>hyb1RightNearH</c:v>
                </c:pt>
                <c:pt idx="2">
                  <c:v>hyb1LeftFarH</c:v>
                </c:pt>
                <c:pt idx="3">
                  <c:v>hyb1RightFarH</c:v>
                </c:pt>
                <c:pt idx="4">
                  <c:v>hyb2LeftNearH</c:v>
                </c:pt>
                <c:pt idx="5">
                  <c:v>hyb2RightNearH</c:v>
                </c:pt>
                <c:pt idx="6">
                  <c:v>hyb2LeftFarH</c:v>
                </c:pt>
                <c:pt idx="7">
                  <c:v>hyb2RightFarH</c:v>
                </c:pt>
                <c:pt idx="8">
                  <c:v>hyb1Concavity</c:v>
                </c:pt>
                <c:pt idx="9">
                  <c:v>hyb2Concavity</c:v>
                </c:pt>
                <c:pt idx="10">
                  <c:v>hyb1Gap</c:v>
                </c:pt>
                <c:pt idx="11">
                  <c:v>hyb2Gap</c:v>
                </c:pt>
                <c:pt idx="12">
                  <c:v>hyb1CapMaxH</c:v>
                </c:pt>
                <c:pt idx="13">
                  <c:v>hyb2CapMaxH</c:v>
                </c:pt>
                <c:pt idx="14">
                  <c:v>hybridMaxThickness</c:v>
                </c:pt>
              </c:strCache>
            </c:strRef>
          </c:xVal>
          <c:yVal>
            <c:numRef>
              <c:f>OrderedbyOsc!$N$4:$AB$4</c:f>
              <c:numCache>
                <c:ptCount val="15"/>
                <c:pt idx="0">
                  <c:v>-0.066</c:v>
                </c:pt>
                <c:pt idx="1">
                  <c:v>-0.078</c:v>
                </c:pt>
                <c:pt idx="2">
                  <c:v>-0.099</c:v>
                </c:pt>
                <c:pt idx="3">
                  <c:v>-0.085</c:v>
                </c:pt>
                <c:pt idx="4">
                  <c:v>-0.1</c:v>
                </c:pt>
                <c:pt idx="5">
                  <c:v>-0.028</c:v>
                </c:pt>
                <c:pt idx="6">
                  <c:v>-0.077</c:v>
                </c:pt>
                <c:pt idx="7">
                  <c:v>-0.084</c:v>
                </c:pt>
                <c:pt idx="8">
                  <c:v>-0.025</c:v>
                </c:pt>
                <c:pt idx="9">
                  <c:v>0.006</c:v>
                </c:pt>
                <c:pt idx="10">
                  <c:v>-0.107</c:v>
                </c:pt>
                <c:pt idx="11">
                  <c:v>-0.066</c:v>
                </c:pt>
                <c:pt idx="12">
                  <c:v>-0.033</c:v>
                </c:pt>
                <c:pt idx="13">
                  <c:v>-0.051</c:v>
                </c:pt>
                <c:pt idx="14">
                  <c:v>-0.095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OrderedbyOsc!$A$5</c:f>
              <c:strCache>
                <c:ptCount val="1"/>
                <c:pt idx="0">
                  <c:v>P017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OrderedbyOsc!$N$1:$AB$1</c:f>
              <c:strCache>
                <c:ptCount val="15"/>
                <c:pt idx="0">
                  <c:v>hyb1LeftNearH</c:v>
                </c:pt>
                <c:pt idx="1">
                  <c:v>hyb1RightNearH</c:v>
                </c:pt>
                <c:pt idx="2">
                  <c:v>hyb1LeftFarH</c:v>
                </c:pt>
                <c:pt idx="3">
                  <c:v>hyb1RightFarH</c:v>
                </c:pt>
                <c:pt idx="4">
                  <c:v>hyb2LeftNearH</c:v>
                </c:pt>
                <c:pt idx="5">
                  <c:v>hyb2RightNearH</c:v>
                </c:pt>
                <c:pt idx="6">
                  <c:v>hyb2LeftFarH</c:v>
                </c:pt>
                <c:pt idx="7">
                  <c:v>hyb2RightFarH</c:v>
                </c:pt>
                <c:pt idx="8">
                  <c:v>hyb1Concavity</c:v>
                </c:pt>
                <c:pt idx="9">
                  <c:v>hyb2Concavity</c:v>
                </c:pt>
                <c:pt idx="10">
                  <c:v>hyb1Gap</c:v>
                </c:pt>
                <c:pt idx="11">
                  <c:v>hyb2Gap</c:v>
                </c:pt>
                <c:pt idx="12">
                  <c:v>hyb1CapMaxH</c:v>
                </c:pt>
                <c:pt idx="13">
                  <c:v>hyb2CapMaxH</c:v>
                </c:pt>
                <c:pt idx="14">
                  <c:v>hybridMaxThickness</c:v>
                </c:pt>
              </c:strCache>
            </c:strRef>
          </c:xVal>
          <c:yVal>
            <c:numRef>
              <c:f>OrderedbyOsc!$N$5:$AB$5</c:f>
              <c:numCache>
                <c:ptCount val="15"/>
                <c:pt idx="0">
                  <c:v>-0.066</c:v>
                </c:pt>
                <c:pt idx="1">
                  <c:v>-0.001</c:v>
                </c:pt>
                <c:pt idx="2">
                  <c:v>-0.11</c:v>
                </c:pt>
                <c:pt idx="3">
                  <c:v>-0.06</c:v>
                </c:pt>
                <c:pt idx="4">
                  <c:v>-0.097</c:v>
                </c:pt>
                <c:pt idx="5">
                  <c:v>-0.008</c:v>
                </c:pt>
                <c:pt idx="6">
                  <c:v>-0.07</c:v>
                </c:pt>
                <c:pt idx="7">
                  <c:v>-0.05</c:v>
                </c:pt>
                <c:pt idx="8">
                  <c:v>-0.007</c:v>
                </c:pt>
                <c:pt idx="9">
                  <c:v>0.025</c:v>
                </c:pt>
                <c:pt idx="10">
                  <c:v>-0.067</c:v>
                </c:pt>
                <c:pt idx="11">
                  <c:v>-0.031</c:v>
                </c:pt>
                <c:pt idx="12">
                  <c:v>-0.027</c:v>
                </c:pt>
                <c:pt idx="13">
                  <c:v>-0.061</c:v>
                </c:pt>
                <c:pt idx="14">
                  <c:v>-0.011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OrderedbyOsc!$A$6</c:f>
              <c:strCache>
                <c:ptCount val="1"/>
                <c:pt idx="0">
                  <c:v>P019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OrderedbyOsc!$N$1:$AB$1</c:f>
              <c:strCache>
                <c:ptCount val="15"/>
                <c:pt idx="0">
                  <c:v>hyb1LeftNearH</c:v>
                </c:pt>
                <c:pt idx="1">
                  <c:v>hyb1RightNearH</c:v>
                </c:pt>
                <c:pt idx="2">
                  <c:v>hyb1LeftFarH</c:v>
                </c:pt>
                <c:pt idx="3">
                  <c:v>hyb1RightFarH</c:v>
                </c:pt>
                <c:pt idx="4">
                  <c:v>hyb2LeftNearH</c:v>
                </c:pt>
                <c:pt idx="5">
                  <c:v>hyb2RightNearH</c:v>
                </c:pt>
                <c:pt idx="6">
                  <c:v>hyb2LeftFarH</c:v>
                </c:pt>
                <c:pt idx="7">
                  <c:v>hyb2RightFarH</c:v>
                </c:pt>
                <c:pt idx="8">
                  <c:v>hyb1Concavity</c:v>
                </c:pt>
                <c:pt idx="9">
                  <c:v>hyb2Concavity</c:v>
                </c:pt>
                <c:pt idx="10">
                  <c:v>hyb1Gap</c:v>
                </c:pt>
                <c:pt idx="11">
                  <c:v>hyb2Gap</c:v>
                </c:pt>
                <c:pt idx="12">
                  <c:v>hyb1CapMaxH</c:v>
                </c:pt>
                <c:pt idx="13">
                  <c:v>hyb2CapMaxH</c:v>
                </c:pt>
                <c:pt idx="14">
                  <c:v>hybridMaxThickness</c:v>
                </c:pt>
              </c:strCache>
            </c:strRef>
          </c:xVal>
          <c:yVal>
            <c:numRef>
              <c:f>OrderedbyOsc!$N$6:$AB$6</c:f>
              <c:numCache>
                <c:ptCount val="15"/>
                <c:pt idx="0">
                  <c:v>-0.09</c:v>
                </c:pt>
                <c:pt idx="1">
                  <c:v>-0.062</c:v>
                </c:pt>
                <c:pt idx="2">
                  <c:v>-0.141</c:v>
                </c:pt>
                <c:pt idx="3">
                  <c:v>-0.076</c:v>
                </c:pt>
                <c:pt idx="4">
                  <c:v>0.029</c:v>
                </c:pt>
                <c:pt idx="5">
                  <c:v>-0.014</c:v>
                </c:pt>
                <c:pt idx="6">
                  <c:v>0.017</c:v>
                </c:pt>
                <c:pt idx="7">
                  <c:v>-0.094</c:v>
                </c:pt>
                <c:pt idx="8">
                  <c:v>-0.009</c:v>
                </c:pt>
                <c:pt idx="9">
                  <c:v>0.062</c:v>
                </c:pt>
                <c:pt idx="10">
                  <c:v>-0.101</c:v>
                </c:pt>
                <c:pt idx="11">
                  <c:v>0.046</c:v>
                </c:pt>
                <c:pt idx="12">
                  <c:v>-0.072</c:v>
                </c:pt>
                <c:pt idx="13">
                  <c:v>0.041</c:v>
                </c:pt>
                <c:pt idx="14">
                  <c:v>-0.039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OrderedbyOsc!$A$7</c:f>
              <c:strCache>
                <c:ptCount val="1"/>
                <c:pt idx="0">
                  <c:v>P024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OrderedbyOsc!$N$1:$AB$1</c:f>
              <c:strCache>
                <c:ptCount val="15"/>
                <c:pt idx="0">
                  <c:v>hyb1LeftNearH</c:v>
                </c:pt>
                <c:pt idx="1">
                  <c:v>hyb1RightNearH</c:v>
                </c:pt>
                <c:pt idx="2">
                  <c:v>hyb1LeftFarH</c:v>
                </c:pt>
                <c:pt idx="3">
                  <c:v>hyb1RightFarH</c:v>
                </c:pt>
                <c:pt idx="4">
                  <c:v>hyb2LeftNearH</c:v>
                </c:pt>
                <c:pt idx="5">
                  <c:v>hyb2RightNearH</c:v>
                </c:pt>
                <c:pt idx="6">
                  <c:v>hyb2LeftFarH</c:v>
                </c:pt>
                <c:pt idx="7">
                  <c:v>hyb2RightFarH</c:v>
                </c:pt>
                <c:pt idx="8">
                  <c:v>hyb1Concavity</c:v>
                </c:pt>
                <c:pt idx="9">
                  <c:v>hyb2Concavity</c:v>
                </c:pt>
                <c:pt idx="10">
                  <c:v>hyb1Gap</c:v>
                </c:pt>
                <c:pt idx="11">
                  <c:v>hyb2Gap</c:v>
                </c:pt>
                <c:pt idx="12">
                  <c:v>hyb1CapMaxH</c:v>
                </c:pt>
                <c:pt idx="13">
                  <c:v>hyb2CapMaxH</c:v>
                </c:pt>
                <c:pt idx="14">
                  <c:v>hybridMaxThickness</c:v>
                </c:pt>
              </c:strCache>
            </c:strRef>
          </c:xVal>
          <c:yVal>
            <c:numRef>
              <c:f>OrderedbyOsc!$N$7:$AB$7</c:f>
              <c:numCache>
                <c:ptCount val="15"/>
                <c:pt idx="0">
                  <c:v>-0.053</c:v>
                </c:pt>
                <c:pt idx="1">
                  <c:v>0.028</c:v>
                </c:pt>
                <c:pt idx="2">
                  <c:v>-0.09</c:v>
                </c:pt>
                <c:pt idx="3">
                  <c:v>-0.04</c:v>
                </c:pt>
                <c:pt idx="4">
                  <c:v>0.171</c:v>
                </c:pt>
                <c:pt idx="5">
                  <c:v>0.186</c:v>
                </c:pt>
                <c:pt idx="6">
                  <c:v>-0.078</c:v>
                </c:pt>
                <c:pt idx="7">
                  <c:v>-0.096</c:v>
                </c:pt>
                <c:pt idx="8">
                  <c:v>-0.029</c:v>
                </c:pt>
                <c:pt idx="9">
                  <c:v>0.121</c:v>
                </c:pt>
                <c:pt idx="10">
                  <c:v>-0.067</c:v>
                </c:pt>
                <c:pt idx="11">
                  <c:v>0.166</c:v>
                </c:pt>
                <c:pt idx="12">
                  <c:v>-0.071</c:v>
                </c:pt>
                <c:pt idx="13">
                  <c:v>-0.061</c:v>
                </c:pt>
                <c:pt idx="14">
                  <c:v>0.227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OrderedbyOsc!$A$8</c:f>
              <c:strCache>
                <c:ptCount val="1"/>
                <c:pt idx="0">
                  <c:v>P036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strRef>
              <c:f>OrderedbyOsc!$N$1:$AB$1</c:f>
              <c:strCache>
                <c:ptCount val="15"/>
                <c:pt idx="0">
                  <c:v>hyb1LeftNearH</c:v>
                </c:pt>
                <c:pt idx="1">
                  <c:v>hyb1RightNearH</c:v>
                </c:pt>
                <c:pt idx="2">
                  <c:v>hyb1LeftFarH</c:v>
                </c:pt>
                <c:pt idx="3">
                  <c:v>hyb1RightFarH</c:v>
                </c:pt>
                <c:pt idx="4">
                  <c:v>hyb2LeftNearH</c:v>
                </c:pt>
                <c:pt idx="5">
                  <c:v>hyb2RightNearH</c:v>
                </c:pt>
                <c:pt idx="6">
                  <c:v>hyb2LeftFarH</c:v>
                </c:pt>
                <c:pt idx="7">
                  <c:v>hyb2RightFarH</c:v>
                </c:pt>
                <c:pt idx="8">
                  <c:v>hyb1Concavity</c:v>
                </c:pt>
                <c:pt idx="9">
                  <c:v>hyb2Concavity</c:v>
                </c:pt>
                <c:pt idx="10">
                  <c:v>hyb1Gap</c:v>
                </c:pt>
                <c:pt idx="11">
                  <c:v>hyb2Gap</c:v>
                </c:pt>
                <c:pt idx="12">
                  <c:v>hyb1CapMaxH</c:v>
                </c:pt>
                <c:pt idx="13">
                  <c:v>hyb2CapMaxH</c:v>
                </c:pt>
                <c:pt idx="14">
                  <c:v>hybridMaxThickness</c:v>
                </c:pt>
              </c:strCache>
            </c:strRef>
          </c:xVal>
          <c:yVal>
            <c:numRef>
              <c:f>OrderedbyOsc!$N$8:$AB$8</c:f>
              <c:numCache>
                <c:ptCount val="15"/>
                <c:pt idx="0">
                  <c:v>-0.084</c:v>
                </c:pt>
                <c:pt idx="1">
                  <c:v>-0.076</c:v>
                </c:pt>
                <c:pt idx="2">
                  <c:v>-0.112</c:v>
                </c:pt>
                <c:pt idx="3">
                  <c:v>-0.109</c:v>
                </c:pt>
                <c:pt idx="4">
                  <c:v>-0.125</c:v>
                </c:pt>
                <c:pt idx="5">
                  <c:v>-0.146</c:v>
                </c:pt>
                <c:pt idx="6">
                  <c:v>-0.085</c:v>
                </c:pt>
                <c:pt idx="7">
                  <c:v>-0.106</c:v>
                </c:pt>
                <c:pt idx="8">
                  <c:v>-0.007</c:v>
                </c:pt>
                <c:pt idx="9">
                  <c:v>-0.008</c:v>
                </c:pt>
                <c:pt idx="10">
                  <c:v>-0.102</c:v>
                </c:pt>
                <c:pt idx="11">
                  <c:v>-0.124</c:v>
                </c:pt>
                <c:pt idx="12">
                  <c:v>-0.103</c:v>
                </c:pt>
                <c:pt idx="13">
                  <c:v>-0.064</c:v>
                </c:pt>
                <c:pt idx="14">
                  <c:v>-0.179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OrderedbyOsc!$A$9</c:f>
              <c:strCache>
                <c:ptCount val="1"/>
                <c:pt idx="0">
                  <c:v>P002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strRef>
              <c:f>OrderedbyOsc!$N$1:$AB$1</c:f>
              <c:strCache>
                <c:ptCount val="15"/>
                <c:pt idx="0">
                  <c:v>hyb1LeftNearH</c:v>
                </c:pt>
                <c:pt idx="1">
                  <c:v>hyb1RightNearH</c:v>
                </c:pt>
                <c:pt idx="2">
                  <c:v>hyb1LeftFarH</c:v>
                </c:pt>
                <c:pt idx="3">
                  <c:v>hyb1RightFarH</c:v>
                </c:pt>
                <c:pt idx="4">
                  <c:v>hyb2LeftNearH</c:v>
                </c:pt>
                <c:pt idx="5">
                  <c:v>hyb2RightNearH</c:v>
                </c:pt>
                <c:pt idx="6">
                  <c:v>hyb2LeftFarH</c:v>
                </c:pt>
                <c:pt idx="7">
                  <c:v>hyb2RightFarH</c:v>
                </c:pt>
                <c:pt idx="8">
                  <c:v>hyb1Concavity</c:v>
                </c:pt>
                <c:pt idx="9">
                  <c:v>hyb2Concavity</c:v>
                </c:pt>
                <c:pt idx="10">
                  <c:v>hyb1Gap</c:v>
                </c:pt>
                <c:pt idx="11">
                  <c:v>hyb2Gap</c:v>
                </c:pt>
                <c:pt idx="12">
                  <c:v>hyb1CapMaxH</c:v>
                </c:pt>
                <c:pt idx="13">
                  <c:v>hyb2CapMaxH</c:v>
                </c:pt>
                <c:pt idx="14">
                  <c:v>hybridMaxThickness</c:v>
                </c:pt>
              </c:strCache>
            </c:strRef>
          </c:xVal>
          <c:yVal>
            <c:numRef>
              <c:f>OrderedbyOsc!$N$9:$AB$9</c:f>
              <c:numCache>
                <c:ptCount val="15"/>
                <c:pt idx="0">
                  <c:v>-0.097</c:v>
                </c:pt>
                <c:pt idx="1">
                  <c:v>-0.101</c:v>
                </c:pt>
                <c:pt idx="2">
                  <c:v>-0.111</c:v>
                </c:pt>
                <c:pt idx="3">
                  <c:v>-0.077</c:v>
                </c:pt>
                <c:pt idx="4">
                  <c:v>-0.112</c:v>
                </c:pt>
                <c:pt idx="5">
                  <c:v>-0.02</c:v>
                </c:pt>
                <c:pt idx="6">
                  <c:v>-0.094</c:v>
                </c:pt>
                <c:pt idx="7">
                  <c:v>-0.058</c:v>
                </c:pt>
                <c:pt idx="8">
                  <c:v>0.007</c:v>
                </c:pt>
                <c:pt idx="9">
                  <c:v>0.016</c:v>
                </c:pt>
                <c:pt idx="10">
                  <c:v>-0.089</c:v>
                </c:pt>
                <c:pt idx="11">
                  <c:v>-0.054</c:v>
                </c:pt>
                <c:pt idx="12">
                  <c:v>-0.057</c:v>
                </c:pt>
                <c:pt idx="13">
                  <c:v>-0.024</c:v>
                </c:pt>
                <c:pt idx="14">
                  <c:v>-0.109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OrderedbyOsc!$A$10</c:f>
              <c:strCache>
                <c:ptCount val="1"/>
                <c:pt idx="0">
                  <c:v>P010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strRef>
              <c:f>OrderedbyOsc!$N$1:$AB$1</c:f>
              <c:strCache>
                <c:ptCount val="15"/>
                <c:pt idx="0">
                  <c:v>hyb1LeftNearH</c:v>
                </c:pt>
                <c:pt idx="1">
                  <c:v>hyb1RightNearH</c:v>
                </c:pt>
                <c:pt idx="2">
                  <c:v>hyb1LeftFarH</c:v>
                </c:pt>
                <c:pt idx="3">
                  <c:v>hyb1RightFarH</c:v>
                </c:pt>
                <c:pt idx="4">
                  <c:v>hyb2LeftNearH</c:v>
                </c:pt>
                <c:pt idx="5">
                  <c:v>hyb2RightNearH</c:v>
                </c:pt>
                <c:pt idx="6">
                  <c:v>hyb2LeftFarH</c:v>
                </c:pt>
                <c:pt idx="7">
                  <c:v>hyb2RightFarH</c:v>
                </c:pt>
                <c:pt idx="8">
                  <c:v>hyb1Concavity</c:v>
                </c:pt>
                <c:pt idx="9">
                  <c:v>hyb2Concavity</c:v>
                </c:pt>
                <c:pt idx="10">
                  <c:v>hyb1Gap</c:v>
                </c:pt>
                <c:pt idx="11">
                  <c:v>hyb2Gap</c:v>
                </c:pt>
                <c:pt idx="12">
                  <c:v>hyb1CapMaxH</c:v>
                </c:pt>
                <c:pt idx="13">
                  <c:v>hyb2CapMaxH</c:v>
                </c:pt>
                <c:pt idx="14">
                  <c:v>hybridMaxThickness</c:v>
                </c:pt>
              </c:strCache>
            </c:strRef>
          </c:xVal>
          <c:yVal>
            <c:numRef>
              <c:f>OrderedbyOsc!$N$10:$AB$10</c:f>
              <c:numCache>
                <c:ptCount val="15"/>
                <c:pt idx="0">
                  <c:v>-0.053</c:v>
                </c:pt>
                <c:pt idx="1">
                  <c:v>-0.08</c:v>
                </c:pt>
                <c:pt idx="2">
                  <c:v>-0.127</c:v>
                </c:pt>
                <c:pt idx="3">
                  <c:v>-0.051</c:v>
                </c:pt>
                <c:pt idx="4">
                  <c:v>-0.098</c:v>
                </c:pt>
                <c:pt idx="5">
                  <c:v>-0.05</c:v>
                </c:pt>
                <c:pt idx="6">
                  <c:v>-0.049</c:v>
                </c:pt>
                <c:pt idx="7">
                  <c:v>-0.028</c:v>
                </c:pt>
                <c:pt idx="8">
                  <c:v>-0.029</c:v>
                </c:pt>
                <c:pt idx="9">
                  <c:v>-0.002</c:v>
                </c:pt>
                <c:pt idx="10">
                  <c:v>-0.107</c:v>
                </c:pt>
                <c:pt idx="11">
                  <c:v>-0.058</c:v>
                </c:pt>
                <c:pt idx="12">
                  <c:v>-0.03</c:v>
                </c:pt>
                <c:pt idx="13">
                  <c:v>-0.004</c:v>
                </c:pt>
                <c:pt idx="14">
                  <c:v>-0.05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OrderedbyOsc!$A$11</c:f>
              <c:strCache>
                <c:ptCount val="1"/>
                <c:pt idx="0">
                  <c:v>P011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OrderedbyOsc!$N$1:$AB$1</c:f>
              <c:strCache>
                <c:ptCount val="15"/>
                <c:pt idx="0">
                  <c:v>hyb1LeftNearH</c:v>
                </c:pt>
                <c:pt idx="1">
                  <c:v>hyb1RightNearH</c:v>
                </c:pt>
                <c:pt idx="2">
                  <c:v>hyb1LeftFarH</c:v>
                </c:pt>
                <c:pt idx="3">
                  <c:v>hyb1RightFarH</c:v>
                </c:pt>
                <c:pt idx="4">
                  <c:v>hyb2LeftNearH</c:v>
                </c:pt>
                <c:pt idx="5">
                  <c:v>hyb2RightNearH</c:v>
                </c:pt>
                <c:pt idx="6">
                  <c:v>hyb2LeftFarH</c:v>
                </c:pt>
                <c:pt idx="7">
                  <c:v>hyb2RightFarH</c:v>
                </c:pt>
                <c:pt idx="8">
                  <c:v>hyb1Concavity</c:v>
                </c:pt>
                <c:pt idx="9">
                  <c:v>hyb2Concavity</c:v>
                </c:pt>
                <c:pt idx="10">
                  <c:v>hyb1Gap</c:v>
                </c:pt>
                <c:pt idx="11">
                  <c:v>hyb2Gap</c:v>
                </c:pt>
                <c:pt idx="12">
                  <c:v>hyb1CapMaxH</c:v>
                </c:pt>
                <c:pt idx="13">
                  <c:v>hyb2CapMaxH</c:v>
                </c:pt>
                <c:pt idx="14">
                  <c:v>hybridMaxThickness</c:v>
                </c:pt>
              </c:strCache>
            </c:strRef>
          </c:xVal>
          <c:yVal>
            <c:numRef>
              <c:f>OrderedbyOsc!$N$11:$AB$11</c:f>
              <c:numCache>
                <c:ptCount val="15"/>
                <c:pt idx="0">
                  <c:v>-0.029</c:v>
                </c:pt>
                <c:pt idx="1">
                  <c:v>-0.013</c:v>
                </c:pt>
                <c:pt idx="2">
                  <c:v>-0.091</c:v>
                </c:pt>
                <c:pt idx="3">
                  <c:v>-0.037</c:v>
                </c:pt>
                <c:pt idx="4">
                  <c:v>-0.072</c:v>
                </c:pt>
                <c:pt idx="5">
                  <c:v>-0.101</c:v>
                </c:pt>
                <c:pt idx="6">
                  <c:v>-0.068</c:v>
                </c:pt>
                <c:pt idx="7">
                  <c:v>-0.082</c:v>
                </c:pt>
                <c:pt idx="8">
                  <c:v>-0.034</c:v>
                </c:pt>
                <c:pt idx="9">
                  <c:v>-0.018</c:v>
                </c:pt>
                <c:pt idx="10">
                  <c:v>-0.077</c:v>
                </c:pt>
                <c:pt idx="11">
                  <c:v>-0.099</c:v>
                </c:pt>
                <c:pt idx="12">
                  <c:v>-0.085</c:v>
                </c:pt>
                <c:pt idx="13">
                  <c:v>-0.046</c:v>
                </c:pt>
                <c:pt idx="14">
                  <c:v>-0.098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OrderedbyOsc!$A$12</c:f>
              <c:strCache>
                <c:ptCount val="1"/>
                <c:pt idx="0">
                  <c:v>P028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OrderedbyOsc!$N$1:$AB$1</c:f>
              <c:strCache>
                <c:ptCount val="15"/>
                <c:pt idx="0">
                  <c:v>hyb1LeftNearH</c:v>
                </c:pt>
                <c:pt idx="1">
                  <c:v>hyb1RightNearH</c:v>
                </c:pt>
                <c:pt idx="2">
                  <c:v>hyb1LeftFarH</c:v>
                </c:pt>
                <c:pt idx="3">
                  <c:v>hyb1RightFarH</c:v>
                </c:pt>
                <c:pt idx="4">
                  <c:v>hyb2LeftNearH</c:v>
                </c:pt>
                <c:pt idx="5">
                  <c:v>hyb2RightNearH</c:v>
                </c:pt>
                <c:pt idx="6">
                  <c:v>hyb2LeftFarH</c:v>
                </c:pt>
                <c:pt idx="7">
                  <c:v>hyb2RightFarH</c:v>
                </c:pt>
                <c:pt idx="8">
                  <c:v>hyb1Concavity</c:v>
                </c:pt>
                <c:pt idx="9">
                  <c:v>hyb2Concavity</c:v>
                </c:pt>
                <c:pt idx="10">
                  <c:v>hyb1Gap</c:v>
                </c:pt>
                <c:pt idx="11">
                  <c:v>hyb2Gap</c:v>
                </c:pt>
                <c:pt idx="12">
                  <c:v>hyb1CapMaxH</c:v>
                </c:pt>
                <c:pt idx="13">
                  <c:v>hyb2CapMaxH</c:v>
                </c:pt>
                <c:pt idx="14">
                  <c:v>hybridMaxThickness</c:v>
                </c:pt>
              </c:strCache>
            </c:strRef>
          </c:xVal>
          <c:yVal>
            <c:numRef>
              <c:f>OrderedbyOsc!$N$12:$AB$12</c:f>
              <c:numCache>
                <c:ptCount val="15"/>
                <c:pt idx="0">
                  <c:v>-0.088</c:v>
                </c:pt>
                <c:pt idx="1">
                  <c:v>-0.099</c:v>
                </c:pt>
                <c:pt idx="2">
                  <c:v>-0.116</c:v>
                </c:pt>
                <c:pt idx="3">
                  <c:v>-0.101</c:v>
                </c:pt>
                <c:pt idx="4">
                  <c:v>-0.062</c:v>
                </c:pt>
                <c:pt idx="5">
                  <c:v>-0.069</c:v>
                </c:pt>
                <c:pt idx="6">
                  <c:v>-0.092</c:v>
                </c:pt>
                <c:pt idx="7">
                  <c:v>-0.112</c:v>
                </c:pt>
                <c:pt idx="8">
                  <c:v>-0.01</c:v>
                </c:pt>
                <c:pt idx="9">
                  <c:v>0.02</c:v>
                </c:pt>
                <c:pt idx="10">
                  <c:v>-0.111</c:v>
                </c:pt>
                <c:pt idx="11">
                  <c:v>-0.063</c:v>
                </c:pt>
                <c:pt idx="12">
                  <c:v>-0.02</c:v>
                </c:pt>
                <c:pt idx="13">
                  <c:v>-0.085</c:v>
                </c:pt>
                <c:pt idx="14">
                  <c:v>-0.105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OrderedbyOsc!$A$13</c:f>
              <c:strCache>
                <c:ptCount val="1"/>
                <c:pt idx="0">
                  <c:v>P031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OrderedbyOsc!$N$1:$AB$1</c:f>
              <c:strCache>
                <c:ptCount val="15"/>
                <c:pt idx="0">
                  <c:v>hyb1LeftNearH</c:v>
                </c:pt>
                <c:pt idx="1">
                  <c:v>hyb1RightNearH</c:v>
                </c:pt>
                <c:pt idx="2">
                  <c:v>hyb1LeftFarH</c:v>
                </c:pt>
                <c:pt idx="3">
                  <c:v>hyb1RightFarH</c:v>
                </c:pt>
                <c:pt idx="4">
                  <c:v>hyb2LeftNearH</c:v>
                </c:pt>
                <c:pt idx="5">
                  <c:v>hyb2RightNearH</c:v>
                </c:pt>
                <c:pt idx="6">
                  <c:v>hyb2LeftFarH</c:v>
                </c:pt>
                <c:pt idx="7">
                  <c:v>hyb2RightFarH</c:v>
                </c:pt>
                <c:pt idx="8">
                  <c:v>hyb1Concavity</c:v>
                </c:pt>
                <c:pt idx="9">
                  <c:v>hyb2Concavity</c:v>
                </c:pt>
                <c:pt idx="10">
                  <c:v>hyb1Gap</c:v>
                </c:pt>
                <c:pt idx="11">
                  <c:v>hyb2Gap</c:v>
                </c:pt>
                <c:pt idx="12">
                  <c:v>hyb1CapMaxH</c:v>
                </c:pt>
                <c:pt idx="13">
                  <c:v>hyb2CapMaxH</c:v>
                </c:pt>
                <c:pt idx="14">
                  <c:v>hybridMaxThickness</c:v>
                </c:pt>
              </c:strCache>
            </c:strRef>
          </c:xVal>
          <c:yVal>
            <c:numRef>
              <c:f>OrderedbyOsc!$N$13:$AB$13</c:f>
              <c:numCache>
                <c:ptCount val="15"/>
                <c:pt idx="0">
                  <c:v>-0.054</c:v>
                </c:pt>
                <c:pt idx="1">
                  <c:v>-0.051</c:v>
                </c:pt>
                <c:pt idx="2">
                  <c:v>-0.076</c:v>
                </c:pt>
                <c:pt idx="3">
                  <c:v>-0.037</c:v>
                </c:pt>
                <c:pt idx="4">
                  <c:v>-0.006</c:v>
                </c:pt>
                <c:pt idx="5">
                  <c:v>0.059</c:v>
                </c:pt>
                <c:pt idx="6">
                  <c:v>-0.085</c:v>
                </c:pt>
                <c:pt idx="7">
                  <c:v>-0.072</c:v>
                </c:pt>
                <c:pt idx="8">
                  <c:v>-0.022</c:v>
                </c:pt>
                <c:pt idx="9">
                  <c:v>0.032</c:v>
                </c:pt>
                <c:pt idx="10">
                  <c:v>-0.077</c:v>
                </c:pt>
                <c:pt idx="11">
                  <c:v>0.006</c:v>
                </c:pt>
                <c:pt idx="12">
                  <c:v>-0.001</c:v>
                </c:pt>
                <c:pt idx="13">
                  <c:v>-0.06</c:v>
                </c:pt>
                <c:pt idx="14">
                  <c:v>0.016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OrderedbyOsc!$A$14</c:f>
              <c:strCache>
                <c:ptCount val="1"/>
                <c:pt idx="0">
                  <c:v>P033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OrderedbyOsc!$N$1:$AB$1</c:f>
              <c:strCache>
                <c:ptCount val="15"/>
                <c:pt idx="0">
                  <c:v>hyb1LeftNearH</c:v>
                </c:pt>
                <c:pt idx="1">
                  <c:v>hyb1RightNearH</c:v>
                </c:pt>
                <c:pt idx="2">
                  <c:v>hyb1LeftFarH</c:v>
                </c:pt>
                <c:pt idx="3">
                  <c:v>hyb1RightFarH</c:v>
                </c:pt>
                <c:pt idx="4">
                  <c:v>hyb2LeftNearH</c:v>
                </c:pt>
                <c:pt idx="5">
                  <c:v>hyb2RightNearH</c:v>
                </c:pt>
                <c:pt idx="6">
                  <c:v>hyb2LeftFarH</c:v>
                </c:pt>
                <c:pt idx="7">
                  <c:v>hyb2RightFarH</c:v>
                </c:pt>
                <c:pt idx="8">
                  <c:v>hyb1Concavity</c:v>
                </c:pt>
                <c:pt idx="9">
                  <c:v>hyb2Concavity</c:v>
                </c:pt>
                <c:pt idx="10">
                  <c:v>hyb1Gap</c:v>
                </c:pt>
                <c:pt idx="11">
                  <c:v>hyb2Gap</c:v>
                </c:pt>
                <c:pt idx="12">
                  <c:v>hyb1CapMaxH</c:v>
                </c:pt>
                <c:pt idx="13">
                  <c:v>hyb2CapMaxH</c:v>
                </c:pt>
                <c:pt idx="14">
                  <c:v>hybridMaxThickness</c:v>
                </c:pt>
              </c:strCache>
            </c:strRef>
          </c:xVal>
          <c:yVal>
            <c:numRef>
              <c:f>OrderedbyOsc!$N$14:$AB$14</c:f>
              <c:numCache>
                <c:ptCount val="15"/>
                <c:pt idx="0">
                  <c:v>-0.072</c:v>
                </c:pt>
                <c:pt idx="1">
                  <c:v>-0.061</c:v>
                </c:pt>
                <c:pt idx="2">
                  <c:v>-0.078</c:v>
                </c:pt>
                <c:pt idx="3">
                  <c:v>-0.01</c:v>
                </c:pt>
                <c:pt idx="4">
                  <c:v>-0.108</c:v>
                </c:pt>
                <c:pt idx="5">
                  <c:v>-0.152</c:v>
                </c:pt>
                <c:pt idx="6">
                  <c:v>-0.086</c:v>
                </c:pt>
                <c:pt idx="7">
                  <c:v>-0.13</c:v>
                </c:pt>
                <c:pt idx="8">
                  <c:v>-0.012</c:v>
                </c:pt>
                <c:pt idx="9">
                  <c:v>-0.054</c:v>
                </c:pt>
                <c:pt idx="10">
                  <c:v>-0.067</c:v>
                </c:pt>
                <c:pt idx="11">
                  <c:v>-0.173</c:v>
                </c:pt>
                <c:pt idx="12">
                  <c:v>0.019</c:v>
                </c:pt>
                <c:pt idx="13">
                  <c:v>-0.058</c:v>
                </c:pt>
                <c:pt idx="14">
                  <c:v>-0.102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OrderedbyOsc!$A$15</c:f>
              <c:strCache>
                <c:ptCount val="1"/>
                <c:pt idx="0">
                  <c:v>P039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OrderedbyOsc!$N$1:$AB$1</c:f>
              <c:strCache>
                <c:ptCount val="15"/>
                <c:pt idx="0">
                  <c:v>hyb1LeftNearH</c:v>
                </c:pt>
                <c:pt idx="1">
                  <c:v>hyb1RightNearH</c:v>
                </c:pt>
                <c:pt idx="2">
                  <c:v>hyb1LeftFarH</c:v>
                </c:pt>
                <c:pt idx="3">
                  <c:v>hyb1RightFarH</c:v>
                </c:pt>
                <c:pt idx="4">
                  <c:v>hyb2LeftNearH</c:v>
                </c:pt>
                <c:pt idx="5">
                  <c:v>hyb2RightNearH</c:v>
                </c:pt>
                <c:pt idx="6">
                  <c:v>hyb2LeftFarH</c:v>
                </c:pt>
                <c:pt idx="7">
                  <c:v>hyb2RightFarH</c:v>
                </c:pt>
                <c:pt idx="8">
                  <c:v>hyb1Concavity</c:v>
                </c:pt>
                <c:pt idx="9">
                  <c:v>hyb2Concavity</c:v>
                </c:pt>
                <c:pt idx="10">
                  <c:v>hyb1Gap</c:v>
                </c:pt>
                <c:pt idx="11">
                  <c:v>hyb2Gap</c:v>
                </c:pt>
                <c:pt idx="12">
                  <c:v>hyb1CapMaxH</c:v>
                </c:pt>
                <c:pt idx="13">
                  <c:v>hyb2CapMaxH</c:v>
                </c:pt>
                <c:pt idx="14">
                  <c:v>hybridMaxThickness</c:v>
                </c:pt>
              </c:strCache>
            </c:strRef>
          </c:xVal>
          <c:yVal>
            <c:numRef>
              <c:f>OrderedbyOsc!$N$15:$AB$15</c:f>
              <c:numCache>
                <c:ptCount val="15"/>
                <c:pt idx="0">
                  <c:v>-0.067</c:v>
                </c:pt>
                <c:pt idx="1">
                  <c:v>-0.109</c:v>
                </c:pt>
                <c:pt idx="2">
                  <c:v>-0.004</c:v>
                </c:pt>
                <c:pt idx="3">
                  <c:v>-0.076</c:v>
                </c:pt>
                <c:pt idx="4">
                  <c:v>-0.047</c:v>
                </c:pt>
                <c:pt idx="5">
                  <c:v>-0.149</c:v>
                </c:pt>
                <c:pt idx="6">
                  <c:v>-0.071</c:v>
                </c:pt>
                <c:pt idx="7">
                  <c:v>-0.146</c:v>
                </c:pt>
                <c:pt idx="8">
                  <c:v>-0.004</c:v>
                </c:pt>
                <c:pt idx="9">
                  <c:v>-0.043</c:v>
                </c:pt>
                <c:pt idx="10">
                  <c:v>-0.069</c:v>
                </c:pt>
                <c:pt idx="11">
                  <c:v>-0.146</c:v>
                </c:pt>
                <c:pt idx="12">
                  <c:v>0.025</c:v>
                </c:pt>
                <c:pt idx="13">
                  <c:v>-0.054</c:v>
                </c:pt>
                <c:pt idx="14">
                  <c:v>-0.044</c:v>
                </c:pt>
              </c:numCache>
            </c:numRef>
          </c:yVal>
          <c:smooth val="1"/>
        </c:ser>
        <c:axId val="26542044"/>
        <c:axId val="58521021"/>
      </c:scatterChart>
      <c:valAx>
        <c:axId val="26542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521021"/>
        <c:crosses val="autoZero"/>
        <c:crossBetween val="midCat"/>
        <c:dispUnits/>
      </c:valAx>
      <c:valAx>
        <c:axId val="58521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Deviation(mm)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5420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295275</xdr:colOff>
      <xdr:row>4</xdr:row>
      <xdr:rowOff>76200</xdr:rowOff>
    </xdr:from>
    <xdr:ext cx="819150" cy="200025"/>
    <xdr:sp>
      <xdr:nvSpPr>
        <xdr:cNvPr id="1" name="TextBox 1"/>
        <xdr:cNvSpPr txBox="1">
          <a:spLocks noChangeArrowheads="1"/>
        </xdr:cNvSpPr>
      </xdr:nvSpPr>
      <xdr:spPr>
        <a:xfrm>
          <a:off x="10267950" y="723900"/>
          <a:ext cx="819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 oscillation</a:t>
          </a:r>
        </a:p>
      </xdr:txBody>
    </xdr:sp>
    <xdr:clientData/>
  </xdr:oneCellAnchor>
  <xdr:oneCellAnchor>
    <xdr:from>
      <xdr:col>28</xdr:col>
      <xdr:colOff>295275</xdr:colOff>
      <xdr:row>11</xdr:row>
      <xdr:rowOff>133350</xdr:rowOff>
    </xdr:from>
    <xdr:ext cx="971550" cy="200025"/>
    <xdr:sp>
      <xdr:nvSpPr>
        <xdr:cNvPr id="2" name="TextBox 2"/>
        <xdr:cNvSpPr txBox="1">
          <a:spLocks noChangeArrowheads="1"/>
        </xdr:cNvSpPr>
      </xdr:nvSpPr>
      <xdr:spPr>
        <a:xfrm>
          <a:off x="10267950" y="1914525"/>
          <a:ext cx="971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Large oscillation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workbookViewId="0" topLeftCell="A1">
      <selection activeCell="A35" activeCellId="6" sqref="A4:IV4 A11:IV11 A12:IV12 A25:IV25 A28:IV28 A30:IV30 A35:IV35"/>
    </sheetView>
  </sheetViews>
  <sheetFormatPr defaultColWidth="9.140625" defaultRowHeight="12.75"/>
  <cols>
    <col min="2" max="2" width="39.00390625" style="0" bestFit="1" customWidth="1"/>
    <col min="3" max="13" width="0" style="0" hidden="1" customWidth="1"/>
  </cols>
  <sheetData>
    <row r="1" spans="2:28" ht="12.75">
      <c r="B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</row>
    <row r="2" spans="2:28" ht="12.75">
      <c r="B2" t="s">
        <v>27</v>
      </c>
      <c r="C2" s="2" t="s">
        <v>28</v>
      </c>
      <c r="D2" s="2" t="s">
        <v>28</v>
      </c>
      <c r="E2" s="2" t="s">
        <v>28</v>
      </c>
      <c r="F2" s="2" t="s">
        <v>28</v>
      </c>
      <c r="G2" s="2" t="s">
        <v>28</v>
      </c>
      <c r="H2" s="2" t="s">
        <v>28</v>
      </c>
      <c r="I2" s="2" t="s">
        <v>28</v>
      </c>
      <c r="J2" s="2" t="s">
        <v>29</v>
      </c>
      <c r="K2" s="2" t="s">
        <v>29</v>
      </c>
      <c r="L2" s="2" t="s">
        <v>28</v>
      </c>
      <c r="M2" s="2" t="s">
        <v>28</v>
      </c>
      <c r="N2" s="2" t="s">
        <v>28</v>
      </c>
      <c r="O2" s="2" t="s">
        <v>28</v>
      </c>
      <c r="P2" s="2" t="s">
        <v>28</v>
      </c>
      <c r="Q2" s="2" t="s">
        <v>28</v>
      </c>
      <c r="R2" s="2" t="s">
        <v>28</v>
      </c>
      <c r="S2" s="2" t="s">
        <v>28</v>
      </c>
      <c r="T2" s="2" t="s">
        <v>28</v>
      </c>
      <c r="U2" s="2" t="s">
        <v>28</v>
      </c>
      <c r="V2" s="2" t="s">
        <v>28</v>
      </c>
      <c r="W2" s="2" t="s">
        <v>28</v>
      </c>
      <c r="X2" s="2" t="s">
        <v>28</v>
      </c>
      <c r="Y2" s="2" t="s">
        <v>28</v>
      </c>
      <c r="Z2" s="2" t="s">
        <v>28</v>
      </c>
      <c r="AA2" s="2" t="s">
        <v>28</v>
      </c>
      <c r="AB2" s="2" t="s">
        <v>28</v>
      </c>
    </row>
    <row r="3" spans="2:28" ht="12.75">
      <c r="B3" t="s">
        <v>30</v>
      </c>
      <c r="C3" s="3">
        <v>-0.2</v>
      </c>
      <c r="D3" s="3">
        <v>0.2</v>
      </c>
      <c r="E3" s="3">
        <v>0.1</v>
      </c>
      <c r="F3" s="3">
        <v>0.05</v>
      </c>
      <c r="G3" s="3">
        <v>0.05</v>
      </c>
      <c r="H3" s="3">
        <v>0.025</v>
      </c>
      <c r="I3" s="3">
        <v>0.025</v>
      </c>
      <c r="J3" s="3">
        <v>0.5</v>
      </c>
      <c r="K3" s="3">
        <v>3</v>
      </c>
      <c r="L3" s="3">
        <v>0.03</v>
      </c>
      <c r="M3" s="3">
        <v>0.66</v>
      </c>
      <c r="N3" s="3">
        <v>0.19</v>
      </c>
      <c r="O3" s="3">
        <v>0.19</v>
      </c>
      <c r="P3" s="3">
        <v>0.19</v>
      </c>
      <c r="Q3" s="3">
        <v>0.19</v>
      </c>
      <c r="R3" s="3">
        <v>0.19</v>
      </c>
      <c r="S3" s="3">
        <v>0.19</v>
      </c>
      <c r="T3" s="3">
        <v>0.19</v>
      </c>
      <c r="U3" s="3">
        <v>0.19</v>
      </c>
      <c r="V3" s="3">
        <v>0.15</v>
      </c>
      <c r="W3" s="3">
        <v>0.15</v>
      </c>
      <c r="X3" s="3">
        <v>0.2</v>
      </c>
      <c r="Y3" s="3">
        <v>0.2</v>
      </c>
      <c r="Z3" s="3">
        <v>0.3</v>
      </c>
      <c r="AA3" s="3">
        <v>0.3</v>
      </c>
      <c r="AB3" s="3">
        <v>0.44</v>
      </c>
    </row>
    <row r="4" spans="1:28" ht="12.75">
      <c r="A4" t="s">
        <v>64</v>
      </c>
      <c r="B4" t="s">
        <v>31</v>
      </c>
      <c r="C4">
        <v>-0.021</v>
      </c>
      <c r="D4">
        <v>-0.003</v>
      </c>
      <c r="E4" s="4">
        <v>0.116</v>
      </c>
      <c r="F4">
        <v>0.027</v>
      </c>
      <c r="G4">
        <v>0.024</v>
      </c>
      <c r="H4">
        <v>0.009</v>
      </c>
      <c r="I4">
        <v>0.008</v>
      </c>
      <c r="J4">
        <v>0.074</v>
      </c>
      <c r="K4">
        <v>-0.711</v>
      </c>
      <c r="L4">
        <v>0.003</v>
      </c>
      <c r="M4">
        <v>-0.071</v>
      </c>
      <c r="N4">
        <v>-0.097</v>
      </c>
      <c r="O4">
        <v>-0.101</v>
      </c>
      <c r="P4">
        <v>-0.111</v>
      </c>
      <c r="Q4">
        <v>-0.077</v>
      </c>
      <c r="R4">
        <v>-0.112</v>
      </c>
      <c r="S4">
        <v>-0.02</v>
      </c>
      <c r="T4">
        <v>-0.094</v>
      </c>
      <c r="U4">
        <v>-0.058</v>
      </c>
      <c r="V4">
        <v>0.007</v>
      </c>
      <c r="W4">
        <v>0.016</v>
      </c>
      <c r="X4">
        <v>-0.089</v>
      </c>
      <c r="Y4">
        <v>-0.054</v>
      </c>
      <c r="Z4">
        <v>-0.057</v>
      </c>
      <c r="AA4">
        <v>-0.024</v>
      </c>
      <c r="AB4">
        <v>-0.109</v>
      </c>
    </row>
    <row r="5" spans="1:28" ht="12.75">
      <c r="A5" t="s">
        <v>65</v>
      </c>
      <c r="B5" t="s">
        <v>32</v>
      </c>
      <c r="C5">
        <v>-0.069</v>
      </c>
      <c r="D5">
        <v>0.001</v>
      </c>
      <c r="E5">
        <v>0.019</v>
      </c>
      <c r="F5">
        <v>0.029</v>
      </c>
      <c r="G5">
        <v>0.039</v>
      </c>
      <c r="H5">
        <v>0.012</v>
      </c>
      <c r="I5">
        <v>0.011</v>
      </c>
      <c r="J5">
        <v>0.094</v>
      </c>
      <c r="K5" s="4">
        <v>-4.091</v>
      </c>
      <c r="L5" s="4">
        <v>0.034</v>
      </c>
      <c r="M5">
        <v>-0.037</v>
      </c>
      <c r="N5">
        <v>-0.051</v>
      </c>
      <c r="O5">
        <v>-0.081</v>
      </c>
      <c r="P5">
        <v>-0.079</v>
      </c>
      <c r="Q5">
        <v>-0.073</v>
      </c>
      <c r="R5">
        <v>0.011</v>
      </c>
      <c r="S5">
        <v>0.15</v>
      </c>
      <c r="T5">
        <v>-0.109</v>
      </c>
      <c r="U5">
        <v>-0.08</v>
      </c>
      <c r="V5">
        <v>0.006</v>
      </c>
      <c r="W5">
        <v>0.084</v>
      </c>
      <c r="X5">
        <v>-0.065</v>
      </c>
      <c r="Y5">
        <v>0.077</v>
      </c>
      <c r="Z5">
        <v>-0.014</v>
      </c>
      <c r="AA5">
        <v>-0.035</v>
      </c>
      <c r="AB5">
        <v>0.084</v>
      </c>
    </row>
    <row r="6" spans="1:28" ht="12.75">
      <c r="A6" t="s">
        <v>66</v>
      </c>
      <c r="B6" t="s">
        <v>33</v>
      </c>
      <c r="C6">
        <v>-0.001</v>
      </c>
      <c r="D6">
        <v>0.019</v>
      </c>
      <c r="E6">
        <v>0.019</v>
      </c>
      <c r="F6">
        <v>0.036</v>
      </c>
      <c r="G6">
        <v>0.037</v>
      </c>
      <c r="H6">
        <v>0.011</v>
      </c>
      <c r="I6">
        <v>0.011</v>
      </c>
      <c r="J6">
        <v>-0.064</v>
      </c>
      <c r="K6">
        <v>-0.574</v>
      </c>
      <c r="L6">
        <v>-0.004</v>
      </c>
      <c r="M6">
        <v>0.004</v>
      </c>
      <c r="N6">
        <v>-0.115</v>
      </c>
      <c r="O6">
        <v>-0.048</v>
      </c>
      <c r="P6">
        <v>-0.108</v>
      </c>
      <c r="Q6">
        <v>-0.062</v>
      </c>
      <c r="R6">
        <v>-0.072</v>
      </c>
      <c r="S6">
        <v>0.055</v>
      </c>
      <c r="T6">
        <v>-0.043</v>
      </c>
      <c r="U6">
        <v>-0.018</v>
      </c>
      <c r="V6">
        <v>0.006</v>
      </c>
      <c r="W6">
        <v>0.042</v>
      </c>
      <c r="X6">
        <v>-0.077</v>
      </c>
      <c r="Y6">
        <v>0.023</v>
      </c>
      <c r="Z6">
        <v>-0.034</v>
      </c>
      <c r="AA6">
        <v>0.028</v>
      </c>
      <c r="AB6">
        <v>0.013</v>
      </c>
    </row>
    <row r="7" spans="1:28" ht="12.75">
      <c r="A7" t="s">
        <v>67</v>
      </c>
      <c r="B7" t="s">
        <v>34</v>
      </c>
      <c r="C7">
        <v>-0.011</v>
      </c>
      <c r="D7">
        <v>0.025</v>
      </c>
      <c r="E7">
        <v>0.051</v>
      </c>
      <c r="F7">
        <v>0.025</v>
      </c>
      <c r="G7">
        <v>0.026</v>
      </c>
      <c r="H7">
        <v>0.009</v>
      </c>
      <c r="I7">
        <v>0.009</v>
      </c>
      <c r="J7">
        <v>-0.114</v>
      </c>
      <c r="K7">
        <v>2.278</v>
      </c>
      <c r="L7">
        <v>-0.017</v>
      </c>
      <c r="M7">
        <v>-0.096</v>
      </c>
      <c r="N7">
        <v>-0.063</v>
      </c>
      <c r="O7">
        <v>-0.063</v>
      </c>
      <c r="P7">
        <v>-0.094</v>
      </c>
      <c r="Q7">
        <v>-0.07</v>
      </c>
      <c r="R7">
        <v>-0.078</v>
      </c>
      <c r="S7">
        <v>-0.067</v>
      </c>
      <c r="T7">
        <v>-0.051</v>
      </c>
      <c r="U7">
        <v>-0.077</v>
      </c>
      <c r="V7">
        <v>-0.021</v>
      </c>
      <c r="W7">
        <v>-0.001</v>
      </c>
      <c r="X7">
        <v>-0.093</v>
      </c>
      <c r="Y7">
        <v>-0.069</v>
      </c>
      <c r="Z7">
        <v>-0.058</v>
      </c>
      <c r="AA7">
        <v>-0.037</v>
      </c>
      <c r="AB7">
        <v>-0.119</v>
      </c>
    </row>
    <row r="8" spans="1:28" ht="12.75">
      <c r="A8" t="s">
        <v>68</v>
      </c>
      <c r="B8" t="s">
        <v>35</v>
      </c>
      <c r="C8">
        <v>-0.074</v>
      </c>
      <c r="D8">
        <v>0.042</v>
      </c>
      <c r="E8">
        <v>0.034</v>
      </c>
      <c r="F8">
        <v>0.038</v>
      </c>
      <c r="G8">
        <v>0.026</v>
      </c>
      <c r="H8">
        <v>0.012</v>
      </c>
      <c r="I8">
        <v>0.009</v>
      </c>
      <c r="J8">
        <v>-0.139</v>
      </c>
      <c r="K8">
        <v>2.429</v>
      </c>
      <c r="L8">
        <v>-0.007</v>
      </c>
      <c r="M8">
        <v>-0.003</v>
      </c>
      <c r="N8">
        <v>-0.066</v>
      </c>
      <c r="O8">
        <v>-0.01</v>
      </c>
      <c r="P8" s="4">
        <v>-0.275</v>
      </c>
      <c r="Q8">
        <v>0.002</v>
      </c>
      <c r="R8">
        <v>-0.053</v>
      </c>
      <c r="S8">
        <v>-0.031</v>
      </c>
      <c r="T8">
        <v>-0.122</v>
      </c>
      <c r="U8">
        <v>-0.068</v>
      </c>
      <c r="V8">
        <v>0.066</v>
      </c>
      <c r="W8">
        <v>0.105</v>
      </c>
      <c r="X8">
        <v>-0.021</v>
      </c>
      <c r="Y8">
        <v>0.036</v>
      </c>
      <c r="Z8">
        <v>0.057</v>
      </c>
      <c r="AA8">
        <v>-0.053</v>
      </c>
      <c r="AB8">
        <v>-0.046</v>
      </c>
    </row>
    <row r="9" spans="1:28" ht="12.75">
      <c r="A9" t="s">
        <v>69</v>
      </c>
      <c r="B9" t="s">
        <v>36</v>
      </c>
      <c r="C9">
        <v>-0.039</v>
      </c>
      <c r="D9">
        <v>0</v>
      </c>
      <c r="E9">
        <v>0.023</v>
      </c>
      <c r="F9">
        <v>0.03</v>
      </c>
      <c r="G9">
        <v>0.025</v>
      </c>
      <c r="H9">
        <v>0.009</v>
      </c>
      <c r="I9">
        <v>0.008</v>
      </c>
      <c r="J9">
        <v>-0.008</v>
      </c>
      <c r="K9">
        <v>0.293</v>
      </c>
      <c r="L9">
        <v>-0.005</v>
      </c>
      <c r="M9">
        <v>-0.071</v>
      </c>
      <c r="N9">
        <v>-0.084</v>
      </c>
      <c r="O9">
        <v>-0.102</v>
      </c>
      <c r="P9">
        <v>-0.108</v>
      </c>
      <c r="Q9">
        <v>-0.1</v>
      </c>
      <c r="R9">
        <v>-0.054</v>
      </c>
      <c r="S9">
        <v>-0.1</v>
      </c>
      <c r="T9">
        <v>-0.072</v>
      </c>
      <c r="U9">
        <v>-0.102</v>
      </c>
      <c r="V9">
        <v>0.02</v>
      </c>
      <c r="W9">
        <v>0.026</v>
      </c>
      <c r="X9">
        <v>-0.079</v>
      </c>
      <c r="Y9">
        <v>-0.056</v>
      </c>
      <c r="Z9">
        <v>-0.054</v>
      </c>
      <c r="AA9">
        <v>-0.015</v>
      </c>
      <c r="AB9">
        <v>-0.025</v>
      </c>
    </row>
    <row r="10" spans="1:28" ht="12.75">
      <c r="A10" t="s">
        <v>70</v>
      </c>
      <c r="B10" t="s">
        <v>37</v>
      </c>
      <c r="C10">
        <v>-0.046</v>
      </c>
      <c r="D10">
        <v>0.021</v>
      </c>
      <c r="E10">
        <v>0.039</v>
      </c>
      <c r="F10">
        <v>0.031</v>
      </c>
      <c r="G10">
        <v>0.027</v>
      </c>
      <c r="H10">
        <v>0.01</v>
      </c>
      <c r="I10">
        <v>0.009</v>
      </c>
      <c r="J10">
        <v>0.006</v>
      </c>
      <c r="K10">
        <v>-0.373</v>
      </c>
      <c r="L10">
        <v>0.002</v>
      </c>
      <c r="M10">
        <v>-0.078</v>
      </c>
      <c r="N10">
        <v>-0.066</v>
      </c>
      <c r="O10">
        <v>-0.078</v>
      </c>
      <c r="P10">
        <v>-0.099</v>
      </c>
      <c r="Q10">
        <v>-0.085</v>
      </c>
      <c r="R10">
        <v>-0.1</v>
      </c>
      <c r="S10">
        <v>-0.028</v>
      </c>
      <c r="T10">
        <v>-0.077</v>
      </c>
      <c r="U10">
        <v>-0.084</v>
      </c>
      <c r="V10">
        <v>-0.025</v>
      </c>
      <c r="W10">
        <v>0.006</v>
      </c>
      <c r="X10">
        <v>-0.107</v>
      </c>
      <c r="Y10">
        <v>-0.066</v>
      </c>
      <c r="Z10">
        <v>-0.033</v>
      </c>
      <c r="AA10">
        <v>-0.051</v>
      </c>
      <c r="AB10">
        <v>-0.095</v>
      </c>
    </row>
    <row r="11" spans="1:28" ht="12.75">
      <c r="A11" t="s">
        <v>71</v>
      </c>
      <c r="B11" t="s">
        <v>38</v>
      </c>
      <c r="C11">
        <v>-0.031</v>
      </c>
      <c r="D11">
        <v>0.008</v>
      </c>
      <c r="E11">
        <v>0.027</v>
      </c>
      <c r="F11">
        <v>0.037</v>
      </c>
      <c r="G11">
        <v>0.032</v>
      </c>
      <c r="H11">
        <v>0.011</v>
      </c>
      <c r="I11">
        <v>0.011</v>
      </c>
      <c r="J11">
        <v>0.011</v>
      </c>
      <c r="K11">
        <v>1.2</v>
      </c>
      <c r="L11">
        <v>-0.013</v>
      </c>
      <c r="M11">
        <v>-0.024</v>
      </c>
      <c r="N11">
        <v>-0.053</v>
      </c>
      <c r="O11">
        <v>-0.08</v>
      </c>
      <c r="P11">
        <v>-0.127</v>
      </c>
      <c r="Q11">
        <v>-0.051</v>
      </c>
      <c r="R11">
        <v>-0.098</v>
      </c>
      <c r="S11">
        <v>-0.05</v>
      </c>
      <c r="T11">
        <v>-0.049</v>
      </c>
      <c r="U11">
        <v>-0.028</v>
      </c>
      <c r="V11">
        <v>-0.029</v>
      </c>
      <c r="W11">
        <v>-0.002</v>
      </c>
      <c r="X11">
        <v>-0.107</v>
      </c>
      <c r="Y11">
        <v>-0.058</v>
      </c>
      <c r="Z11">
        <v>-0.03</v>
      </c>
      <c r="AA11">
        <v>-0.004</v>
      </c>
      <c r="AB11">
        <v>-0.05</v>
      </c>
    </row>
    <row r="12" spans="1:28" ht="12.75">
      <c r="A12" t="s">
        <v>72</v>
      </c>
      <c r="B12" t="s">
        <v>39</v>
      </c>
      <c r="C12">
        <v>-0.072</v>
      </c>
      <c r="D12">
        <v>0.051</v>
      </c>
      <c r="E12">
        <v>0.037</v>
      </c>
      <c r="F12">
        <v>0.042</v>
      </c>
      <c r="G12" s="4">
        <v>0.053</v>
      </c>
      <c r="H12">
        <v>0.013</v>
      </c>
      <c r="I12">
        <v>0.013</v>
      </c>
      <c r="J12">
        <v>0.007</v>
      </c>
      <c r="K12">
        <v>0.788</v>
      </c>
      <c r="L12">
        <v>0.002</v>
      </c>
      <c r="M12">
        <v>-0.129</v>
      </c>
      <c r="N12">
        <v>-0.029</v>
      </c>
      <c r="O12">
        <v>-0.013</v>
      </c>
      <c r="P12">
        <v>-0.091</v>
      </c>
      <c r="Q12">
        <v>-0.037</v>
      </c>
      <c r="R12">
        <v>-0.072</v>
      </c>
      <c r="S12">
        <v>-0.101</v>
      </c>
      <c r="T12">
        <v>-0.068</v>
      </c>
      <c r="U12">
        <v>-0.082</v>
      </c>
      <c r="V12">
        <v>-0.034</v>
      </c>
      <c r="W12">
        <v>-0.018</v>
      </c>
      <c r="X12">
        <v>-0.077</v>
      </c>
      <c r="Y12">
        <v>-0.099</v>
      </c>
      <c r="Z12">
        <v>-0.085</v>
      </c>
      <c r="AA12">
        <v>-0.046</v>
      </c>
      <c r="AB12">
        <v>-0.098</v>
      </c>
    </row>
    <row r="13" spans="1:28" ht="12.75">
      <c r="A13" t="s">
        <v>73</v>
      </c>
      <c r="B13" t="s">
        <v>40</v>
      </c>
      <c r="C13">
        <v>-0.027</v>
      </c>
      <c r="D13">
        <v>0.044</v>
      </c>
      <c r="E13">
        <v>0.072</v>
      </c>
      <c r="F13" s="4">
        <v>0.066</v>
      </c>
      <c r="G13" s="4">
        <v>0.059</v>
      </c>
      <c r="H13">
        <v>0.02</v>
      </c>
      <c r="I13">
        <v>0.019</v>
      </c>
      <c r="J13">
        <v>0.007</v>
      </c>
      <c r="K13">
        <v>0.229</v>
      </c>
      <c r="L13">
        <v>-0.003</v>
      </c>
      <c r="M13">
        <v>-0.086</v>
      </c>
      <c r="N13">
        <v>-0.078</v>
      </c>
      <c r="O13">
        <v>-0.044</v>
      </c>
      <c r="P13">
        <v>-0.102</v>
      </c>
      <c r="Q13">
        <v>-0.042</v>
      </c>
      <c r="R13">
        <v>-0.076</v>
      </c>
      <c r="S13">
        <v>-0.076</v>
      </c>
      <c r="T13">
        <v>-0.067</v>
      </c>
      <c r="U13">
        <v>-0.106</v>
      </c>
      <c r="V13">
        <v>0.013</v>
      </c>
      <c r="W13">
        <v>0.007</v>
      </c>
      <c r="X13">
        <v>-0.054</v>
      </c>
      <c r="Y13">
        <v>-0.074</v>
      </c>
      <c r="Z13">
        <v>-0.049</v>
      </c>
      <c r="AA13">
        <v>-0.057</v>
      </c>
      <c r="AB13">
        <v>-0.066</v>
      </c>
    </row>
    <row r="14" spans="1:28" ht="12.75">
      <c r="A14" t="s">
        <v>74</v>
      </c>
      <c r="B14" t="s">
        <v>41</v>
      </c>
      <c r="C14">
        <v>-0.038</v>
      </c>
      <c r="D14">
        <v>0.02</v>
      </c>
      <c r="E14">
        <v>0.01</v>
      </c>
      <c r="F14">
        <v>0.043</v>
      </c>
      <c r="G14">
        <v>0.034</v>
      </c>
      <c r="H14">
        <v>0.014</v>
      </c>
      <c r="I14">
        <v>0.013</v>
      </c>
      <c r="J14">
        <v>-0.038</v>
      </c>
      <c r="K14">
        <v>2.898</v>
      </c>
      <c r="L14">
        <v>-0.012</v>
      </c>
      <c r="M14">
        <v>-0.111</v>
      </c>
      <c r="N14">
        <v>-0.08</v>
      </c>
      <c r="O14">
        <v>-0.059</v>
      </c>
      <c r="P14">
        <v>-0.087</v>
      </c>
      <c r="Q14">
        <v>-0.075</v>
      </c>
      <c r="R14">
        <v>-0.096</v>
      </c>
      <c r="S14">
        <v>-0.054</v>
      </c>
      <c r="T14">
        <v>-0.045</v>
      </c>
      <c r="U14">
        <v>-0.117</v>
      </c>
      <c r="V14">
        <v>-0.034</v>
      </c>
      <c r="W14">
        <v>-0.011</v>
      </c>
      <c r="X14">
        <v>-0.109</v>
      </c>
      <c r="Y14">
        <v>-0.089</v>
      </c>
      <c r="Z14">
        <v>-0.073</v>
      </c>
      <c r="AA14">
        <v>-0.035</v>
      </c>
      <c r="AB14">
        <v>-0.118</v>
      </c>
    </row>
    <row r="15" spans="1:28" ht="12.75">
      <c r="A15" t="s">
        <v>75</v>
      </c>
      <c r="B15" t="s">
        <v>42</v>
      </c>
      <c r="C15">
        <v>-0.061</v>
      </c>
      <c r="D15">
        <v>0.058</v>
      </c>
      <c r="E15">
        <v>0.021</v>
      </c>
      <c r="F15">
        <v>0.032</v>
      </c>
      <c r="G15" s="4">
        <v>0.057</v>
      </c>
      <c r="H15">
        <v>0.011</v>
      </c>
      <c r="I15">
        <v>0.013</v>
      </c>
      <c r="J15">
        <v>-0.086</v>
      </c>
      <c r="K15">
        <v>0.325</v>
      </c>
      <c r="L15">
        <v>-0.012</v>
      </c>
      <c r="M15">
        <v>-0.079</v>
      </c>
      <c r="N15" s="4">
        <v>0.226</v>
      </c>
      <c r="O15" s="4">
        <v>0.322</v>
      </c>
      <c r="P15">
        <v>-0.111</v>
      </c>
      <c r="Q15">
        <v>-0.052</v>
      </c>
      <c r="R15">
        <v>-0.105</v>
      </c>
      <c r="S15">
        <v>0.042</v>
      </c>
      <c r="T15">
        <v>-0.097</v>
      </c>
      <c r="U15">
        <v>-0.078</v>
      </c>
      <c r="V15">
        <v>-0.002</v>
      </c>
      <c r="W15">
        <v>0.113</v>
      </c>
      <c r="X15">
        <v>0.094</v>
      </c>
      <c r="Y15">
        <v>0.053</v>
      </c>
      <c r="Z15">
        <v>-0.022</v>
      </c>
      <c r="AA15">
        <v>-0.065</v>
      </c>
      <c r="AB15">
        <v>0.368</v>
      </c>
    </row>
    <row r="16" spans="1:28" ht="12.75">
      <c r="A16" t="s">
        <v>76</v>
      </c>
      <c r="B16" t="s">
        <v>43</v>
      </c>
      <c r="C16">
        <v>-0.044</v>
      </c>
      <c r="D16">
        <v>0.001</v>
      </c>
      <c r="E16">
        <v>-0.022</v>
      </c>
      <c r="F16">
        <v>0.043</v>
      </c>
      <c r="G16">
        <v>0.036</v>
      </c>
      <c r="H16">
        <v>0.014</v>
      </c>
      <c r="I16">
        <v>0.011</v>
      </c>
      <c r="J16">
        <v>-0.053</v>
      </c>
      <c r="K16">
        <v>1.616</v>
      </c>
      <c r="L16">
        <v>-0.008</v>
      </c>
      <c r="M16">
        <v>-0.083</v>
      </c>
      <c r="N16">
        <v>-0.092</v>
      </c>
      <c r="O16">
        <v>0.046</v>
      </c>
      <c r="P16">
        <v>-0.11</v>
      </c>
      <c r="Q16">
        <v>0.051</v>
      </c>
      <c r="R16">
        <v>-0.099</v>
      </c>
      <c r="S16">
        <v>0.004</v>
      </c>
      <c r="T16">
        <v>-0.063</v>
      </c>
      <c r="U16">
        <v>-0.072</v>
      </c>
      <c r="V16">
        <v>-0.025</v>
      </c>
      <c r="W16">
        <v>-0.02</v>
      </c>
      <c r="X16">
        <v>-0.051</v>
      </c>
      <c r="Y16">
        <v>-0.078</v>
      </c>
      <c r="Z16">
        <v>-0.046</v>
      </c>
      <c r="AA16">
        <v>-0.053</v>
      </c>
      <c r="AB16">
        <v>0.064</v>
      </c>
    </row>
    <row r="17" spans="1:28" ht="12.75">
      <c r="A17" t="s">
        <v>77</v>
      </c>
      <c r="B17" t="s">
        <v>44</v>
      </c>
      <c r="C17">
        <v>-0.053</v>
      </c>
      <c r="D17">
        <v>0.01</v>
      </c>
      <c r="E17" s="4">
        <v>0.101</v>
      </c>
      <c r="F17">
        <v>0.036</v>
      </c>
      <c r="G17">
        <v>0.035</v>
      </c>
      <c r="H17">
        <v>0.011</v>
      </c>
      <c r="I17">
        <v>0.011</v>
      </c>
      <c r="J17">
        <v>-0.006</v>
      </c>
      <c r="K17">
        <v>-0.027</v>
      </c>
      <c r="L17">
        <v>-0.003</v>
      </c>
      <c r="M17">
        <v>-0.059</v>
      </c>
      <c r="N17">
        <v>-0.085</v>
      </c>
      <c r="O17">
        <v>0.064</v>
      </c>
      <c r="P17">
        <v>-0.104</v>
      </c>
      <c r="Q17">
        <v>0.032</v>
      </c>
      <c r="R17">
        <v>0.109</v>
      </c>
      <c r="S17" s="4">
        <v>0.24</v>
      </c>
      <c r="T17">
        <v>-0.083</v>
      </c>
      <c r="U17">
        <v>-0.088</v>
      </c>
      <c r="V17">
        <v>0.013</v>
      </c>
      <c r="W17">
        <v>0.119</v>
      </c>
      <c r="X17">
        <v>-0.01</v>
      </c>
      <c r="Y17">
        <v>0.163</v>
      </c>
      <c r="Z17">
        <v>0.02</v>
      </c>
      <c r="AA17">
        <v>-0.061</v>
      </c>
      <c r="AB17">
        <v>0.308</v>
      </c>
    </row>
    <row r="18" spans="1:28" ht="12.75">
      <c r="A18" t="s">
        <v>78</v>
      </c>
      <c r="B18" t="s">
        <v>45</v>
      </c>
      <c r="C18">
        <v>-0.045</v>
      </c>
      <c r="D18">
        <v>0.003</v>
      </c>
      <c r="E18">
        <v>0.006</v>
      </c>
      <c r="F18">
        <v>0.035</v>
      </c>
      <c r="G18">
        <v>0.033</v>
      </c>
      <c r="H18">
        <v>0.012</v>
      </c>
      <c r="I18">
        <v>0.011</v>
      </c>
      <c r="J18">
        <v>-0.043</v>
      </c>
      <c r="K18">
        <v>0.723</v>
      </c>
      <c r="L18">
        <v>-0.014</v>
      </c>
      <c r="M18">
        <v>-0.087</v>
      </c>
      <c r="N18">
        <v>-0.066</v>
      </c>
      <c r="O18">
        <v>-0.001</v>
      </c>
      <c r="P18">
        <v>-0.11</v>
      </c>
      <c r="Q18">
        <v>-0.06</v>
      </c>
      <c r="R18">
        <v>-0.097</v>
      </c>
      <c r="S18">
        <v>-0.008</v>
      </c>
      <c r="T18">
        <v>-0.07</v>
      </c>
      <c r="U18">
        <v>-0.05</v>
      </c>
      <c r="V18">
        <v>-0.007</v>
      </c>
      <c r="W18">
        <v>0.025</v>
      </c>
      <c r="X18">
        <v>-0.067</v>
      </c>
      <c r="Y18">
        <v>-0.031</v>
      </c>
      <c r="Z18">
        <v>-0.027</v>
      </c>
      <c r="AA18">
        <v>-0.061</v>
      </c>
      <c r="AB18">
        <v>-0.011</v>
      </c>
    </row>
    <row r="19" spans="1:28" ht="12.75">
      <c r="A19" t="s">
        <v>79</v>
      </c>
      <c r="B19" t="s">
        <v>46</v>
      </c>
      <c r="C19">
        <v>-0.049</v>
      </c>
      <c r="D19">
        <v>0.003</v>
      </c>
      <c r="E19">
        <v>0.012</v>
      </c>
      <c r="F19">
        <v>0.038</v>
      </c>
      <c r="G19">
        <v>0.027</v>
      </c>
      <c r="H19">
        <v>0.012</v>
      </c>
      <c r="I19">
        <v>0.01</v>
      </c>
      <c r="J19">
        <v>0.074</v>
      </c>
      <c r="K19">
        <v>0.52</v>
      </c>
      <c r="L19">
        <v>-0.005</v>
      </c>
      <c r="M19">
        <v>-0.145</v>
      </c>
      <c r="N19">
        <v>-0.07</v>
      </c>
      <c r="O19">
        <v>0.015</v>
      </c>
      <c r="P19">
        <v>-0.088</v>
      </c>
      <c r="Q19">
        <v>-0.009</v>
      </c>
      <c r="R19">
        <v>-0.105</v>
      </c>
      <c r="S19">
        <v>-0.076</v>
      </c>
      <c r="T19">
        <v>-0.087</v>
      </c>
      <c r="U19">
        <v>-0.089</v>
      </c>
      <c r="V19">
        <v>-0.019</v>
      </c>
      <c r="W19">
        <v>-0.025</v>
      </c>
      <c r="X19">
        <v>-0.057</v>
      </c>
      <c r="Y19">
        <v>-0.114</v>
      </c>
      <c r="Z19">
        <v>-0.073</v>
      </c>
      <c r="AA19">
        <v>-0.065</v>
      </c>
      <c r="AB19">
        <v>-0.052</v>
      </c>
    </row>
    <row r="20" spans="1:28" ht="12.75">
      <c r="A20" t="s">
        <v>80</v>
      </c>
      <c r="B20" t="s">
        <v>47</v>
      </c>
      <c r="C20">
        <v>-0.029</v>
      </c>
      <c r="D20">
        <v>0.024</v>
      </c>
      <c r="E20">
        <v>-0.008</v>
      </c>
      <c r="F20">
        <v>0.04</v>
      </c>
      <c r="G20">
        <v>0.036</v>
      </c>
      <c r="H20">
        <v>0.012</v>
      </c>
      <c r="I20">
        <v>0.011</v>
      </c>
      <c r="J20">
        <v>-0.058</v>
      </c>
      <c r="K20" s="4">
        <v>4.1370000000000005</v>
      </c>
      <c r="L20">
        <v>-0.013</v>
      </c>
      <c r="M20">
        <v>-0.022</v>
      </c>
      <c r="N20">
        <v>-0.09</v>
      </c>
      <c r="O20">
        <v>-0.062</v>
      </c>
      <c r="P20">
        <v>-0.141</v>
      </c>
      <c r="Q20">
        <v>-0.076</v>
      </c>
      <c r="R20">
        <v>0.029</v>
      </c>
      <c r="S20">
        <v>-0.014</v>
      </c>
      <c r="T20">
        <v>0.017</v>
      </c>
      <c r="U20">
        <v>-0.094</v>
      </c>
      <c r="V20">
        <v>-0.009</v>
      </c>
      <c r="W20">
        <v>0.062</v>
      </c>
      <c r="X20">
        <v>-0.101</v>
      </c>
      <c r="Y20">
        <v>0.046</v>
      </c>
      <c r="Z20">
        <v>-0.072</v>
      </c>
      <c r="AA20">
        <v>0.041</v>
      </c>
      <c r="AB20">
        <v>-0.039</v>
      </c>
    </row>
    <row r="21" spans="1:28" ht="12.75">
      <c r="A21" t="s">
        <v>81</v>
      </c>
      <c r="B21" t="s">
        <v>48</v>
      </c>
      <c r="C21">
        <v>-0.078</v>
      </c>
      <c r="D21">
        <v>0.001</v>
      </c>
      <c r="E21">
        <v>0.017</v>
      </c>
      <c r="F21">
        <v>0.036</v>
      </c>
      <c r="G21">
        <v>0.023</v>
      </c>
      <c r="H21">
        <v>0.012</v>
      </c>
      <c r="I21">
        <v>0.01</v>
      </c>
      <c r="J21">
        <v>0.032</v>
      </c>
      <c r="K21">
        <v>0.759</v>
      </c>
      <c r="L21">
        <v>-0.004</v>
      </c>
      <c r="M21">
        <v>-0.013</v>
      </c>
      <c r="N21">
        <v>0.048</v>
      </c>
      <c r="O21">
        <v>-0.066</v>
      </c>
      <c r="P21">
        <v>-0.045</v>
      </c>
      <c r="Q21">
        <v>-0.011</v>
      </c>
      <c r="R21">
        <v>0.142</v>
      </c>
      <c r="S21" s="4">
        <v>0.2</v>
      </c>
      <c r="T21">
        <v>-0.079</v>
      </c>
      <c r="U21">
        <v>-0.111</v>
      </c>
      <c r="V21">
        <v>-0.034</v>
      </c>
      <c r="W21">
        <v>0.088</v>
      </c>
      <c r="X21">
        <v>-0.052</v>
      </c>
      <c r="Y21">
        <v>0.126</v>
      </c>
      <c r="Z21">
        <v>0.028</v>
      </c>
      <c r="AA21">
        <v>-0.05</v>
      </c>
      <c r="AB21">
        <v>0.202</v>
      </c>
    </row>
    <row r="22" spans="1:28" ht="12.75">
      <c r="A22" t="s">
        <v>82</v>
      </c>
      <c r="B22" t="s">
        <v>49</v>
      </c>
      <c r="C22">
        <v>-0.069</v>
      </c>
      <c r="D22">
        <v>0.002</v>
      </c>
      <c r="E22">
        <v>0.027</v>
      </c>
      <c r="F22">
        <v>0.042</v>
      </c>
      <c r="G22">
        <v>0.032</v>
      </c>
      <c r="H22">
        <v>0.014</v>
      </c>
      <c r="I22">
        <v>0.012</v>
      </c>
      <c r="J22">
        <v>0.016</v>
      </c>
      <c r="K22">
        <v>-0.422</v>
      </c>
      <c r="L22">
        <v>-0.003</v>
      </c>
      <c r="M22">
        <v>-0.01</v>
      </c>
      <c r="N22">
        <v>-0.013</v>
      </c>
      <c r="O22">
        <v>-0.007</v>
      </c>
      <c r="P22">
        <v>-0.042</v>
      </c>
      <c r="Q22">
        <v>-0.007</v>
      </c>
      <c r="R22">
        <v>0.057</v>
      </c>
      <c r="S22">
        <v>0.125</v>
      </c>
      <c r="T22">
        <v>-0.075</v>
      </c>
      <c r="U22">
        <v>-0.085</v>
      </c>
      <c r="V22">
        <v>-0.018</v>
      </c>
      <c r="W22">
        <v>0.052</v>
      </c>
      <c r="X22">
        <v>-0.036</v>
      </c>
      <c r="Y22">
        <v>0.058</v>
      </c>
      <c r="Z22">
        <v>0.034</v>
      </c>
      <c r="AA22">
        <v>-0.043</v>
      </c>
      <c r="AB22">
        <v>0.133</v>
      </c>
    </row>
    <row r="23" spans="1:28" ht="12.75">
      <c r="A23" t="s">
        <v>83</v>
      </c>
      <c r="B23" t="s">
        <v>50</v>
      </c>
      <c r="C23">
        <v>-0.014</v>
      </c>
      <c r="D23">
        <v>0.01</v>
      </c>
      <c r="E23">
        <v>-0.001</v>
      </c>
      <c r="F23" s="4">
        <v>0.052</v>
      </c>
      <c r="G23">
        <v>0.035</v>
      </c>
      <c r="H23">
        <v>0.015</v>
      </c>
      <c r="I23">
        <v>0.013</v>
      </c>
      <c r="J23">
        <v>-0.044</v>
      </c>
      <c r="K23">
        <v>1.227</v>
      </c>
      <c r="L23">
        <v>-0.013</v>
      </c>
      <c r="M23">
        <v>-0.116</v>
      </c>
      <c r="N23">
        <v>-0.053</v>
      </c>
      <c r="O23">
        <v>0.028</v>
      </c>
      <c r="P23">
        <v>-0.09</v>
      </c>
      <c r="Q23">
        <v>-0.04</v>
      </c>
      <c r="R23">
        <v>0.171</v>
      </c>
      <c r="S23">
        <v>0.186</v>
      </c>
      <c r="T23">
        <v>-0.078</v>
      </c>
      <c r="U23">
        <v>-0.096</v>
      </c>
      <c r="V23">
        <v>-0.029</v>
      </c>
      <c r="W23">
        <v>0.121</v>
      </c>
      <c r="X23">
        <v>-0.067</v>
      </c>
      <c r="Y23">
        <v>0.166</v>
      </c>
      <c r="Z23">
        <v>-0.071</v>
      </c>
      <c r="AA23">
        <v>-0.061</v>
      </c>
      <c r="AB23">
        <v>0.227</v>
      </c>
    </row>
    <row r="24" spans="1:28" ht="12.75">
      <c r="A24" t="s">
        <v>84</v>
      </c>
      <c r="B24" t="s">
        <v>51</v>
      </c>
      <c r="C24">
        <v>-0.008</v>
      </c>
      <c r="D24">
        <v>0.018</v>
      </c>
      <c r="E24">
        <v>0.012</v>
      </c>
      <c r="F24">
        <v>0.041</v>
      </c>
      <c r="G24">
        <v>0.046</v>
      </c>
      <c r="H24">
        <v>0.012</v>
      </c>
      <c r="I24">
        <v>0.012</v>
      </c>
      <c r="J24">
        <v>-0.019</v>
      </c>
      <c r="K24">
        <v>-0.462</v>
      </c>
      <c r="L24">
        <v>-0.004</v>
      </c>
      <c r="M24">
        <v>-0.125</v>
      </c>
      <c r="N24">
        <v>-0.073</v>
      </c>
      <c r="O24">
        <v>0.127</v>
      </c>
      <c r="P24">
        <v>-0.12</v>
      </c>
      <c r="Q24">
        <v>0.04</v>
      </c>
      <c r="R24">
        <v>-0.091</v>
      </c>
      <c r="S24">
        <v>0.068</v>
      </c>
      <c r="T24">
        <v>-0.093</v>
      </c>
      <c r="U24">
        <v>-0.083</v>
      </c>
      <c r="V24">
        <v>-0.005</v>
      </c>
      <c r="W24">
        <v>0.029</v>
      </c>
      <c r="X24">
        <v>-0.011</v>
      </c>
      <c r="Y24">
        <v>-0.021</v>
      </c>
      <c r="Z24">
        <v>-0.039</v>
      </c>
      <c r="AA24">
        <v>-0.085</v>
      </c>
      <c r="AB24">
        <v>0.192</v>
      </c>
    </row>
    <row r="25" spans="1:28" ht="12.75">
      <c r="A25" t="s">
        <v>85</v>
      </c>
      <c r="B25" t="s">
        <v>52</v>
      </c>
      <c r="C25">
        <v>-0.034</v>
      </c>
      <c r="D25">
        <v>0.024</v>
      </c>
      <c r="E25">
        <v>0.005</v>
      </c>
      <c r="F25">
        <v>0.035</v>
      </c>
      <c r="G25">
        <v>0.023</v>
      </c>
      <c r="H25">
        <v>0.011</v>
      </c>
      <c r="I25">
        <v>0.011</v>
      </c>
      <c r="J25">
        <v>-0.047</v>
      </c>
      <c r="K25">
        <v>2.464</v>
      </c>
      <c r="L25">
        <v>-0.016</v>
      </c>
      <c r="M25">
        <v>-0.099</v>
      </c>
      <c r="N25">
        <v>-0.088</v>
      </c>
      <c r="O25">
        <v>-0.099</v>
      </c>
      <c r="P25">
        <v>-0.116</v>
      </c>
      <c r="Q25">
        <v>-0.101</v>
      </c>
      <c r="R25">
        <v>-0.062</v>
      </c>
      <c r="S25">
        <v>-0.069</v>
      </c>
      <c r="T25">
        <v>-0.092</v>
      </c>
      <c r="U25">
        <v>-0.112</v>
      </c>
      <c r="V25">
        <v>-0.01</v>
      </c>
      <c r="W25">
        <v>0.02</v>
      </c>
      <c r="X25">
        <v>-0.111</v>
      </c>
      <c r="Y25">
        <v>-0.063</v>
      </c>
      <c r="Z25">
        <v>-0.02</v>
      </c>
      <c r="AA25">
        <v>-0.085</v>
      </c>
      <c r="AB25">
        <v>-0.105</v>
      </c>
    </row>
    <row r="26" spans="1:28" ht="12.75">
      <c r="A26" t="s">
        <v>86</v>
      </c>
      <c r="B26" t="s">
        <v>53</v>
      </c>
      <c r="C26">
        <v>-0.031</v>
      </c>
      <c r="D26">
        <v>0</v>
      </c>
      <c r="E26">
        <v>0.024</v>
      </c>
      <c r="F26">
        <v>0.024</v>
      </c>
      <c r="G26">
        <v>0.021</v>
      </c>
      <c r="H26">
        <v>0.01</v>
      </c>
      <c r="I26">
        <v>0.008</v>
      </c>
      <c r="J26">
        <v>-0.031</v>
      </c>
      <c r="K26">
        <v>-0.526</v>
      </c>
      <c r="L26">
        <v>-0.006</v>
      </c>
      <c r="M26">
        <v>-0.105</v>
      </c>
      <c r="N26">
        <v>-0.029</v>
      </c>
      <c r="O26">
        <v>0.059</v>
      </c>
      <c r="P26">
        <v>-0.095</v>
      </c>
      <c r="Q26">
        <v>-0.01</v>
      </c>
      <c r="R26">
        <v>0.048</v>
      </c>
      <c r="S26">
        <v>0.102</v>
      </c>
      <c r="T26">
        <v>-0.067</v>
      </c>
      <c r="U26">
        <v>-0.094</v>
      </c>
      <c r="V26">
        <v>-0.015</v>
      </c>
      <c r="W26">
        <v>0.073</v>
      </c>
      <c r="X26">
        <v>-0.034</v>
      </c>
      <c r="Y26">
        <v>0.07</v>
      </c>
      <c r="Z26">
        <v>-0.056</v>
      </c>
      <c r="AA26">
        <v>-0.059</v>
      </c>
      <c r="AB26">
        <v>0.168</v>
      </c>
    </row>
    <row r="27" spans="1:28" ht="12.75">
      <c r="A27" t="s">
        <v>87</v>
      </c>
      <c r="B27" t="s">
        <v>54</v>
      </c>
      <c r="C27">
        <v>-0.035</v>
      </c>
      <c r="D27">
        <v>0.012</v>
      </c>
      <c r="E27">
        <v>0.028</v>
      </c>
      <c r="F27">
        <v>0.025</v>
      </c>
      <c r="G27">
        <v>0.026</v>
      </c>
      <c r="H27">
        <v>0.009</v>
      </c>
      <c r="I27">
        <v>0.009</v>
      </c>
      <c r="J27">
        <v>-0.003</v>
      </c>
      <c r="K27" s="4">
        <v>3.121</v>
      </c>
      <c r="L27">
        <v>-0.013</v>
      </c>
      <c r="M27">
        <v>-0.086</v>
      </c>
      <c r="N27">
        <v>0.095</v>
      </c>
      <c r="O27" s="4">
        <v>0.234</v>
      </c>
      <c r="P27">
        <v>-0.118</v>
      </c>
      <c r="Q27">
        <v>-0.065</v>
      </c>
      <c r="R27">
        <v>-0.117</v>
      </c>
      <c r="S27">
        <v>-0.08</v>
      </c>
      <c r="T27">
        <v>-0.093</v>
      </c>
      <c r="U27">
        <v>-0.102</v>
      </c>
      <c r="V27">
        <v>0.006</v>
      </c>
      <c r="W27">
        <v>0.063</v>
      </c>
      <c r="X27">
        <v>0.043</v>
      </c>
      <c r="Y27">
        <v>-0.035</v>
      </c>
      <c r="Z27">
        <v>-0.009</v>
      </c>
      <c r="AA27">
        <v>-0.072</v>
      </c>
      <c r="AB27">
        <v>0.159</v>
      </c>
    </row>
    <row r="28" spans="1:28" ht="12.75">
      <c r="A28" t="s">
        <v>88</v>
      </c>
      <c r="B28" t="s">
        <v>55</v>
      </c>
      <c r="C28">
        <v>-0.071</v>
      </c>
      <c r="D28">
        <v>0.007</v>
      </c>
      <c r="E28">
        <v>0.047</v>
      </c>
      <c r="F28">
        <v>0.036</v>
      </c>
      <c r="G28">
        <v>0.025</v>
      </c>
      <c r="H28">
        <v>0.012</v>
      </c>
      <c r="I28">
        <v>0.01</v>
      </c>
      <c r="J28">
        <v>0.022</v>
      </c>
      <c r="K28">
        <v>-0.09</v>
      </c>
      <c r="L28">
        <v>0.003</v>
      </c>
      <c r="M28">
        <v>-0.071</v>
      </c>
      <c r="N28">
        <v>-0.054</v>
      </c>
      <c r="O28">
        <v>-0.051</v>
      </c>
      <c r="P28">
        <v>-0.076</v>
      </c>
      <c r="Q28">
        <v>-0.037</v>
      </c>
      <c r="R28">
        <v>-0.006</v>
      </c>
      <c r="S28">
        <v>0.059</v>
      </c>
      <c r="T28">
        <v>-0.085</v>
      </c>
      <c r="U28">
        <v>-0.072</v>
      </c>
      <c r="V28">
        <v>-0.022</v>
      </c>
      <c r="W28">
        <v>0.032</v>
      </c>
      <c r="X28">
        <v>-0.077</v>
      </c>
      <c r="Y28">
        <v>0.006</v>
      </c>
      <c r="Z28">
        <v>-0.001</v>
      </c>
      <c r="AA28">
        <v>-0.06</v>
      </c>
      <c r="AB28">
        <v>0.016</v>
      </c>
    </row>
    <row r="29" spans="1:28" ht="12.75">
      <c r="A29" t="s">
        <v>89</v>
      </c>
      <c r="B29" t="s">
        <v>56</v>
      </c>
      <c r="C29">
        <v>-0.046</v>
      </c>
      <c r="D29">
        <v>0.051</v>
      </c>
      <c r="E29">
        <v>0.013</v>
      </c>
      <c r="F29" s="4">
        <v>0.051</v>
      </c>
      <c r="G29">
        <v>0.047</v>
      </c>
      <c r="H29">
        <v>0.014</v>
      </c>
      <c r="I29">
        <v>0.013</v>
      </c>
      <c r="J29">
        <v>0.002</v>
      </c>
      <c r="K29">
        <v>0.048</v>
      </c>
      <c r="L29">
        <v>-0.001</v>
      </c>
      <c r="M29">
        <v>-0.144</v>
      </c>
      <c r="N29">
        <v>-0.058</v>
      </c>
      <c r="O29">
        <v>-0.087</v>
      </c>
      <c r="P29">
        <v>-0.115</v>
      </c>
      <c r="Q29">
        <v>-0.119</v>
      </c>
      <c r="R29">
        <v>-0.115</v>
      </c>
      <c r="S29">
        <v>-0.117</v>
      </c>
      <c r="T29">
        <v>-0.065</v>
      </c>
      <c r="U29">
        <v>-0.085</v>
      </c>
      <c r="V29">
        <v>-0.003</v>
      </c>
      <c r="W29">
        <v>0.01</v>
      </c>
      <c r="X29">
        <v>-0.097</v>
      </c>
      <c r="Y29">
        <v>-0.085</v>
      </c>
      <c r="Z29">
        <v>-0.076</v>
      </c>
      <c r="AA29">
        <v>-0.067</v>
      </c>
      <c r="AB29">
        <v>-0.098</v>
      </c>
    </row>
    <row r="30" spans="1:28" ht="12.75">
      <c r="A30" t="s">
        <v>90</v>
      </c>
      <c r="B30" t="s">
        <v>57</v>
      </c>
      <c r="C30">
        <v>-0.012</v>
      </c>
      <c r="D30">
        <v>0.017</v>
      </c>
      <c r="E30">
        <v>0.034</v>
      </c>
      <c r="F30">
        <v>0.031</v>
      </c>
      <c r="G30">
        <v>0.033</v>
      </c>
      <c r="H30">
        <v>0.012</v>
      </c>
      <c r="I30">
        <v>0.011</v>
      </c>
      <c r="J30">
        <v>0.023</v>
      </c>
      <c r="K30">
        <v>0.268</v>
      </c>
      <c r="L30">
        <v>-0.008</v>
      </c>
      <c r="M30">
        <v>-0.041</v>
      </c>
      <c r="N30">
        <v>-0.072</v>
      </c>
      <c r="O30">
        <v>-0.061</v>
      </c>
      <c r="P30">
        <v>-0.078</v>
      </c>
      <c r="Q30">
        <v>-0.01</v>
      </c>
      <c r="R30">
        <v>-0.108</v>
      </c>
      <c r="S30">
        <v>-0.152</v>
      </c>
      <c r="T30">
        <v>-0.086</v>
      </c>
      <c r="U30">
        <v>-0.13</v>
      </c>
      <c r="V30">
        <v>-0.012</v>
      </c>
      <c r="W30">
        <v>-0.054</v>
      </c>
      <c r="X30">
        <v>-0.067</v>
      </c>
      <c r="Y30">
        <v>-0.173</v>
      </c>
      <c r="Z30">
        <v>0.019</v>
      </c>
      <c r="AA30">
        <v>-0.058</v>
      </c>
      <c r="AB30">
        <v>-0.102</v>
      </c>
    </row>
    <row r="31" spans="1:28" ht="12.75">
      <c r="A31" t="s">
        <v>91</v>
      </c>
      <c r="B31" t="s">
        <v>58</v>
      </c>
      <c r="C31">
        <v>-0.045</v>
      </c>
      <c r="D31">
        <v>-0.003</v>
      </c>
      <c r="E31">
        <v>0.027</v>
      </c>
      <c r="F31">
        <v>0.034</v>
      </c>
      <c r="G31">
        <v>0.026</v>
      </c>
      <c r="H31">
        <v>0.01</v>
      </c>
      <c r="I31">
        <v>0.009</v>
      </c>
      <c r="J31">
        <v>-0.004</v>
      </c>
      <c r="K31">
        <v>-0.563</v>
      </c>
      <c r="L31">
        <v>-0.001</v>
      </c>
      <c r="M31">
        <v>0.014</v>
      </c>
      <c r="N31">
        <v>-0.07</v>
      </c>
      <c r="O31">
        <v>-0.103</v>
      </c>
      <c r="P31">
        <v>-0.007</v>
      </c>
      <c r="Q31">
        <v>0.061</v>
      </c>
      <c r="R31">
        <v>-0.054</v>
      </c>
      <c r="S31">
        <v>-0.12</v>
      </c>
      <c r="T31">
        <v>-0.077</v>
      </c>
      <c r="U31">
        <v>-0.154</v>
      </c>
      <c r="V31">
        <v>-0.015</v>
      </c>
      <c r="W31">
        <v>-0.093</v>
      </c>
      <c r="X31">
        <v>-0.045</v>
      </c>
      <c r="Y31">
        <v>-0.194</v>
      </c>
      <c r="Z31">
        <v>0.126</v>
      </c>
      <c r="AA31">
        <v>-0.078</v>
      </c>
      <c r="AB31">
        <v>-0.063</v>
      </c>
    </row>
    <row r="32" spans="1:28" ht="12.75">
      <c r="A32" t="s">
        <v>92</v>
      </c>
      <c r="B32" t="s">
        <v>59</v>
      </c>
      <c r="C32">
        <v>-0.011</v>
      </c>
      <c r="D32">
        <v>0.024</v>
      </c>
      <c r="E32">
        <v>0.027</v>
      </c>
      <c r="F32">
        <v>0.029</v>
      </c>
      <c r="G32">
        <v>0.027</v>
      </c>
      <c r="H32">
        <v>0.01</v>
      </c>
      <c r="I32">
        <v>0.009</v>
      </c>
      <c r="J32">
        <v>-0.077</v>
      </c>
      <c r="K32">
        <v>0.809</v>
      </c>
      <c r="L32">
        <v>-0.013</v>
      </c>
      <c r="M32">
        <v>-0.167</v>
      </c>
      <c r="N32">
        <v>-0.084</v>
      </c>
      <c r="O32">
        <v>-0.076</v>
      </c>
      <c r="P32">
        <v>-0.112</v>
      </c>
      <c r="Q32">
        <v>-0.109</v>
      </c>
      <c r="R32">
        <v>-0.125</v>
      </c>
      <c r="S32">
        <v>-0.146</v>
      </c>
      <c r="T32">
        <v>-0.085</v>
      </c>
      <c r="U32">
        <v>-0.106</v>
      </c>
      <c r="V32">
        <v>-0.007</v>
      </c>
      <c r="W32">
        <v>-0.008</v>
      </c>
      <c r="X32">
        <v>-0.102</v>
      </c>
      <c r="Y32">
        <v>-0.124</v>
      </c>
      <c r="Z32">
        <v>-0.103</v>
      </c>
      <c r="AA32">
        <v>-0.064</v>
      </c>
      <c r="AB32">
        <v>-0.179</v>
      </c>
    </row>
    <row r="33" spans="1:28" ht="12.75">
      <c r="A33" t="s">
        <v>93</v>
      </c>
      <c r="B33" t="s">
        <v>60</v>
      </c>
      <c r="C33">
        <v>-0.022</v>
      </c>
      <c r="D33">
        <v>0.011</v>
      </c>
      <c r="E33">
        <v>0.02</v>
      </c>
      <c r="F33">
        <v>0.037</v>
      </c>
      <c r="G33">
        <v>0.024</v>
      </c>
      <c r="H33">
        <v>0.012</v>
      </c>
      <c r="I33">
        <v>0.01</v>
      </c>
      <c r="J33">
        <v>-0.032</v>
      </c>
      <c r="K33">
        <v>-0.527</v>
      </c>
      <c r="L33">
        <v>0.004</v>
      </c>
      <c r="M33">
        <v>-0.091</v>
      </c>
      <c r="N33">
        <v>-0.074</v>
      </c>
      <c r="O33">
        <v>-0.075</v>
      </c>
      <c r="P33">
        <v>-0.11</v>
      </c>
      <c r="Q33">
        <v>-0.043</v>
      </c>
      <c r="R33">
        <v>-0.12</v>
      </c>
      <c r="S33">
        <v>-0.147</v>
      </c>
      <c r="T33">
        <v>-0.103</v>
      </c>
      <c r="U33">
        <v>-0.136</v>
      </c>
      <c r="V33">
        <v>-0.019</v>
      </c>
      <c r="W33">
        <v>-0.037</v>
      </c>
      <c r="X33">
        <v>-0.094</v>
      </c>
      <c r="Y33">
        <v>-0.164</v>
      </c>
      <c r="Z33">
        <v>-0.011</v>
      </c>
      <c r="AA33">
        <v>-0.077</v>
      </c>
      <c r="AB33">
        <v>-0.169</v>
      </c>
    </row>
    <row r="34" spans="1:28" ht="12.75">
      <c r="A34" t="s">
        <v>94</v>
      </c>
      <c r="B34" t="s">
        <v>61</v>
      </c>
      <c r="C34">
        <v>-0.026</v>
      </c>
      <c r="D34">
        <v>0.002</v>
      </c>
      <c r="E34">
        <v>0.044</v>
      </c>
      <c r="F34">
        <v>0.033</v>
      </c>
      <c r="G34">
        <v>0.038</v>
      </c>
      <c r="H34">
        <v>0.011</v>
      </c>
      <c r="I34">
        <v>0.01</v>
      </c>
      <c r="J34">
        <v>0.072</v>
      </c>
      <c r="K34">
        <v>-0.842</v>
      </c>
      <c r="L34">
        <v>0.002</v>
      </c>
      <c r="M34">
        <v>-0.111</v>
      </c>
      <c r="N34">
        <v>-0.05</v>
      </c>
      <c r="O34">
        <v>-0.039</v>
      </c>
      <c r="P34">
        <v>-0.115</v>
      </c>
      <c r="Q34">
        <v>-0.117</v>
      </c>
      <c r="R34">
        <v>-0.101</v>
      </c>
      <c r="S34">
        <v>-0.105</v>
      </c>
      <c r="T34">
        <v>-0.08</v>
      </c>
      <c r="U34">
        <v>-0.105</v>
      </c>
      <c r="V34">
        <v>-0.007</v>
      </c>
      <c r="W34">
        <v>0.021</v>
      </c>
      <c r="X34">
        <v>-0.087</v>
      </c>
      <c r="Y34">
        <v>-0.077</v>
      </c>
      <c r="Z34">
        <v>-0.06</v>
      </c>
      <c r="AA34">
        <v>-0.054</v>
      </c>
      <c r="AB34">
        <v>-0.101</v>
      </c>
    </row>
    <row r="35" spans="1:28" ht="12.75">
      <c r="A35" t="s">
        <v>95</v>
      </c>
      <c r="B35" t="s">
        <v>62</v>
      </c>
      <c r="C35">
        <v>-0.045</v>
      </c>
      <c r="D35">
        <v>0.019</v>
      </c>
      <c r="E35">
        <v>0.031</v>
      </c>
      <c r="F35">
        <v>0.043</v>
      </c>
      <c r="G35">
        <v>0.034</v>
      </c>
      <c r="H35">
        <v>0.013</v>
      </c>
      <c r="I35">
        <v>0.012</v>
      </c>
      <c r="J35">
        <v>-0.043</v>
      </c>
      <c r="K35">
        <v>2.143</v>
      </c>
      <c r="L35">
        <v>-0.019</v>
      </c>
      <c r="M35">
        <v>-0.025</v>
      </c>
      <c r="N35">
        <v>-0.067</v>
      </c>
      <c r="O35">
        <v>-0.109</v>
      </c>
      <c r="P35">
        <v>-0.004</v>
      </c>
      <c r="Q35">
        <v>-0.076</v>
      </c>
      <c r="R35">
        <v>-0.047</v>
      </c>
      <c r="S35">
        <v>-0.149</v>
      </c>
      <c r="T35">
        <v>-0.071</v>
      </c>
      <c r="U35">
        <v>-0.146</v>
      </c>
      <c r="V35">
        <v>-0.004</v>
      </c>
      <c r="W35">
        <v>-0.043</v>
      </c>
      <c r="X35">
        <v>-0.069</v>
      </c>
      <c r="Y35">
        <v>-0.146</v>
      </c>
      <c r="Z35">
        <v>0.025</v>
      </c>
      <c r="AA35">
        <v>-0.054</v>
      </c>
      <c r="AB35">
        <v>-0.044</v>
      </c>
    </row>
    <row r="36" spans="1:28" ht="12.75">
      <c r="A36" t="s">
        <v>96</v>
      </c>
      <c r="B36" t="s">
        <v>63</v>
      </c>
      <c r="C36">
        <v>0.001</v>
      </c>
      <c r="D36">
        <v>0.019</v>
      </c>
      <c r="E36">
        <v>0.044</v>
      </c>
      <c r="F36">
        <v>0.03</v>
      </c>
      <c r="G36">
        <v>0.032</v>
      </c>
      <c r="H36">
        <v>0.01</v>
      </c>
      <c r="I36">
        <v>0.01</v>
      </c>
      <c r="J36">
        <v>-0.035</v>
      </c>
      <c r="K36">
        <v>0.936</v>
      </c>
      <c r="L36">
        <v>-0.01</v>
      </c>
      <c r="M36">
        <v>-0.014</v>
      </c>
      <c r="N36">
        <v>-0.049</v>
      </c>
      <c r="O36">
        <v>-0.111</v>
      </c>
      <c r="P36">
        <v>-0.033</v>
      </c>
      <c r="Q36">
        <v>-0.045</v>
      </c>
      <c r="R36">
        <v>-0.064</v>
      </c>
      <c r="S36">
        <v>-0.115</v>
      </c>
      <c r="T36">
        <v>-0.039</v>
      </c>
      <c r="U36">
        <v>-0.104</v>
      </c>
      <c r="V36">
        <v>-0.013</v>
      </c>
      <c r="W36">
        <v>-0.042</v>
      </c>
      <c r="X36">
        <v>-0.073</v>
      </c>
      <c r="Y36">
        <v>-0.123</v>
      </c>
      <c r="Z36">
        <v>-0.002</v>
      </c>
      <c r="AA36">
        <v>-0.021</v>
      </c>
      <c r="AB36">
        <v>-0.05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1" sqref="A1:A16384"/>
    </sheetView>
  </sheetViews>
  <sheetFormatPr defaultColWidth="9.140625" defaultRowHeight="12.75"/>
  <cols>
    <col min="1" max="1" width="12.421875" style="0" bestFit="1" customWidth="1"/>
    <col min="2" max="13" width="0" style="0" hidden="1" customWidth="1"/>
  </cols>
  <sheetData>
    <row r="1" spans="2:28" ht="12.75">
      <c r="B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</row>
    <row r="2" spans="1:28" ht="12.75">
      <c r="A2" t="s">
        <v>68</v>
      </c>
      <c r="B2" t="s">
        <v>35</v>
      </c>
      <c r="C2">
        <v>-0.074</v>
      </c>
      <c r="D2">
        <v>0.042</v>
      </c>
      <c r="E2">
        <v>0.034</v>
      </c>
      <c r="F2">
        <v>0.038</v>
      </c>
      <c r="G2">
        <v>0.026</v>
      </c>
      <c r="H2">
        <v>0.012</v>
      </c>
      <c r="I2">
        <v>0.009</v>
      </c>
      <c r="J2">
        <v>-0.139</v>
      </c>
      <c r="K2">
        <v>2.429</v>
      </c>
      <c r="L2">
        <v>-0.007</v>
      </c>
      <c r="M2">
        <v>-0.003</v>
      </c>
      <c r="N2">
        <v>-0.066</v>
      </c>
      <c r="O2">
        <v>-0.01</v>
      </c>
      <c r="P2" s="4">
        <v>-0.275</v>
      </c>
      <c r="Q2">
        <v>0.002</v>
      </c>
      <c r="R2">
        <v>-0.053</v>
      </c>
      <c r="S2">
        <v>-0.031</v>
      </c>
      <c r="T2">
        <v>-0.122</v>
      </c>
      <c r="U2">
        <v>-0.068</v>
      </c>
      <c r="V2">
        <v>0.066</v>
      </c>
      <c r="W2">
        <v>0.105</v>
      </c>
      <c r="X2">
        <v>-0.021</v>
      </c>
      <c r="Y2">
        <v>0.036</v>
      </c>
      <c r="Z2">
        <v>0.057</v>
      </c>
      <c r="AA2">
        <v>-0.053</v>
      </c>
      <c r="AB2">
        <v>-0.046</v>
      </c>
    </row>
    <row r="3" spans="1:28" ht="12.75">
      <c r="A3" t="s">
        <v>69</v>
      </c>
      <c r="B3" t="s">
        <v>36</v>
      </c>
      <c r="C3">
        <v>-0.039</v>
      </c>
      <c r="D3">
        <v>0</v>
      </c>
      <c r="E3">
        <v>0.023</v>
      </c>
      <c r="F3">
        <v>0.03</v>
      </c>
      <c r="G3">
        <v>0.025</v>
      </c>
      <c r="H3">
        <v>0.009</v>
      </c>
      <c r="I3">
        <v>0.008</v>
      </c>
      <c r="J3">
        <v>-0.008</v>
      </c>
      <c r="K3">
        <v>0.293</v>
      </c>
      <c r="L3">
        <v>-0.005</v>
      </c>
      <c r="M3">
        <v>-0.071</v>
      </c>
      <c r="N3">
        <v>-0.084</v>
      </c>
      <c r="O3">
        <v>-0.102</v>
      </c>
      <c r="P3">
        <v>-0.108</v>
      </c>
      <c r="Q3">
        <v>-0.1</v>
      </c>
      <c r="R3">
        <v>-0.054</v>
      </c>
      <c r="S3">
        <v>-0.1</v>
      </c>
      <c r="T3">
        <v>-0.072</v>
      </c>
      <c r="U3">
        <v>-0.102</v>
      </c>
      <c r="V3">
        <v>0.02</v>
      </c>
      <c r="W3">
        <v>0.026</v>
      </c>
      <c r="X3">
        <v>-0.079</v>
      </c>
      <c r="Y3">
        <v>-0.056</v>
      </c>
      <c r="Z3">
        <v>-0.054</v>
      </c>
      <c r="AA3">
        <v>-0.015</v>
      </c>
      <c r="AB3">
        <v>-0.025</v>
      </c>
    </row>
    <row r="4" spans="1:28" ht="12.75">
      <c r="A4" t="s">
        <v>70</v>
      </c>
      <c r="B4" t="s">
        <v>37</v>
      </c>
      <c r="C4">
        <v>-0.046</v>
      </c>
      <c r="D4">
        <v>0.021</v>
      </c>
      <c r="E4">
        <v>0.039</v>
      </c>
      <c r="F4">
        <v>0.031</v>
      </c>
      <c r="G4">
        <v>0.027</v>
      </c>
      <c r="H4">
        <v>0.01</v>
      </c>
      <c r="I4">
        <v>0.009</v>
      </c>
      <c r="J4">
        <v>0.006</v>
      </c>
      <c r="K4">
        <v>-0.373</v>
      </c>
      <c r="L4">
        <v>0.002</v>
      </c>
      <c r="M4">
        <v>-0.078</v>
      </c>
      <c r="N4">
        <v>-0.066</v>
      </c>
      <c r="O4">
        <v>-0.078</v>
      </c>
      <c r="P4">
        <v>-0.099</v>
      </c>
      <c r="Q4">
        <v>-0.085</v>
      </c>
      <c r="R4">
        <v>-0.1</v>
      </c>
      <c r="S4">
        <v>-0.028</v>
      </c>
      <c r="T4">
        <v>-0.077</v>
      </c>
      <c r="U4">
        <v>-0.084</v>
      </c>
      <c r="V4">
        <v>-0.025</v>
      </c>
      <c r="W4">
        <v>0.006</v>
      </c>
      <c r="X4">
        <v>-0.107</v>
      </c>
      <c r="Y4">
        <v>-0.066</v>
      </c>
      <c r="Z4">
        <v>-0.033</v>
      </c>
      <c r="AA4">
        <v>-0.051</v>
      </c>
      <c r="AB4">
        <v>-0.095</v>
      </c>
    </row>
    <row r="5" spans="1:28" ht="12.75">
      <c r="A5" t="s">
        <v>78</v>
      </c>
      <c r="B5" t="s">
        <v>45</v>
      </c>
      <c r="C5">
        <v>-0.045</v>
      </c>
      <c r="D5">
        <v>0.003</v>
      </c>
      <c r="E5">
        <v>0.006</v>
      </c>
      <c r="F5">
        <v>0.035</v>
      </c>
      <c r="G5">
        <v>0.033</v>
      </c>
      <c r="H5">
        <v>0.012</v>
      </c>
      <c r="I5">
        <v>0.011</v>
      </c>
      <c r="J5">
        <v>-0.043</v>
      </c>
      <c r="K5">
        <v>0.723</v>
      </c>
      <c r="L5">
        <v>-0.014</v>
      </c>
      <c r="M5">
        <v>-0.087</v>
      </c>
      <c r="N5">
        <v>-0.066</v>
      </c>
      <c r="O5">
        <v>-0.001</v>
      </c>
      <c r="P5">
        <v>-0.11</v>
      </c>
      <c r="Q5">
        <v>-0.06</v>
      </c>
      <c r="R5">
        <v>-0.097</v>
      </c>
      <c r="S5">
        <v>-0.008</v>
      </c>
      <c r="T5">
        <v>-0.07</v>
      </c>
      <c r="U5">
        <v>-0.05</v>
      </c>
      <c r="V5">
        <v>-0.007</v>
      </c>
      <c r="W5">
        <v>0.025</v>
      </c>
      <c r="X5">
        <v>-0.067</v>
      </c>
      <c r="Y5">
        <v>-0.031</v>
      </c>
      <c r="Z5">
        <v>-0.027</v>
      </c>
      <c r="AA5">
        <v>-0.061</v>
      </c>
      <c r="AB5">
        <v>-0.011</v>
      </c>
    </row>
    <row r="6" spans="1:28" ht="12.75">
      <c r="A6" t="s">
        <v>80</v>
      </c>
      <c r="B6" t="s">
        <v>47</v>
      </c>
      <c r="C6">
        <v>-0.029</v>
      </c>
      <c r="D6">
        <v>0.024</v>
      </c>
      <c r="E6">
        <v>-0.008</v>
      </c>
      <c r="F6">
        <v>0.04</v>
      </c>
      <c r="G6">
        <v>0.036</v>
      </c>
      <c r="H6">
        <v>0.012</v>
      </c>
      <c r="I6">
        <v>0.011</v>
      </c>
      <c r="J6">
        <v>-0.058</v>
      </c>
      <c r="K6" s="4">
        <v>4.1370000000000005</v>
      </c>
      <c r="L6">
        <v>-0.013</v>
      </c>
      <c r="M6">
        <v>-0.022</v>
      </c>
      <c r="N6">
        <v>-0.09</v>
      </c>
      <c r="O6">
        <v>-0.062</v>
      </c>
      <c r="P6">
        <v>-0.141</v>
      </c>
      <c r="Q6">
        <v>-0.076</v>
      </c>
      <c r="R6">
        <v>0.029</v>
      </c>
      <c r="S6">
        <v>-0.014</v>
      </c>
      <c r="T6">
        <v>0.017</v>
      </c>
      <c r="U6">
        <v>-0.094</v>
      </c>
      <c r="V6">
        <v>-0.009</v>
      </c>
      <c r="W6">
        <v>0.062</v>
      </c>
      <c r="X6">
        <v>-0.101</v>
      </c>
      <c r="Y6">
        <v>0.046</v>
      </c>
      <c r="Z6">
        <v>-0.072</v>
      </c>
      <c r="AA6">
        <v>0.041</v>
      </c>
      <c r="AB6">
        <v>-0.039</v>
      </c>
    </row>
    <row r="7" spans="1:28" ht="12.75">
      <c r="A7" t="s">
        <v>83</v>
      </c>
      <c r="B7" t="s">
        <v>50</v>
      </c>
      <c r="C7">
        <v>-0.014</v>
      </c>
      <c r="D7">
        <v>0.01</v>
      </c>
      <c r="E7">
        <v>-0.001</v>
      </c>
      <c r="F7" s="4">
        <v>0.052</v>
      </c>
      <c r="G7">
        <v>0.035</v>
      </c>
      <c r="H7">
        <v>0.015</v>
      </c>
      <c r="I7">
        <v>0.013</v>
      </c>
      <c r="J7">
        <v>-0.044</v>
      </c>
      <c r="K7">
        <v>1.227</v>
      </c>
      <c r="L7">
        <v>-0.013</v>
      </c>
      <c r="M7">
        <v>-0.116</v>
      </c>
      <c r="N7">
        <v>-0.053</v>
      </c>
      <c r="O7">
        <v>0.028</v>
      </c>
      <c r="P7">
        <v>-0.09</v>
      </c>
      <c r="Q7">
        <v>-0.04</v>
      </c>
      <c r="R7">
        <v>0.171</v>
      </c>
      <c r="S7">
        <v>0.186</v>
      </c>
      <c r="T7">
        <v>-0.078</v>
      </c>
      <c r="U7">
        <v>-0.096</v>
      </c>
      <c r="V7">
        <v>-0.029</v>
      </c>
      <c r="W7">
        <v>0.121</v>
      </c>
      <c r="X7">
        <v>-0.067</v>
      </c>
      <c r="Y7">
        <v>0.166</v>
      </c>
      <c r="Z7">
        <v>-0.071</v>
      </c>
      <c r="AA7">
        <v>-0.061</v>
      </c>
      <c r="AB7">
        <v>0.227</v>
      </c>
    </row>
    <row r="8" spans="1:30" ht="12.75">
      <c r="A8" s="6" t="s">
        <v>92</v>
      </c>
      <c r="B8" s="6" t="s">
        <v>59</v>
      </c>
      <c r="C8" s="6">
        <v>-0.011</v>
      </c>
      <c r="D8" s="6">
        <v>0.024</v>
      </c>
      <c r="E8" s="6">
        <v>0.027</v>
      </c>
      <c r="F8" s="6">
        <v>0.029</v>
      </c>
      <c r="G8" s="6">
        <v>0.027</v>
      </c>
      <c r="H8" s="6">
        <v>0.01</v>
      </c>
      <c r="I8" s="6">
        <v>0.009</v>
      </c>
      <c r="J8" s="6">
        <v>-0.077</v>
      </c>
      <c r="K8" s="6">
        <v>0.809</v>
      </c>
      <c r="L8" s="6">
        <v>-0.013</v>
      </c>
      <c r="M8" s="6">
        <v>-0.167</v>
      </c>
      <c r="N8" s="6">
        <v>-0.084</v>
      </c>
      <c r="O8" s="6">
        <v>-0.076</v>
      </c>
      <c r="P8" s="6">
        <v>-0.112</v>
      </c>
      <c r="Q8" s="6">
        <v>-0.109</v>
      </c>
      <c r="R8" s="6">
        <v>-0.125</v>
      </c>
      <c r="S8" s="6">
        <v>-0.146</v>
      </c>
      <c r="T8" s="6">
        <v>-0.085</v>
      </c>
      <c r="U8" s="6">
        <v>-0.106</v>
      </c>
      <c r="V8" s="6">
        <v>-0.007</v>
      </c>
      <c r="W8" s="6">
        <v>-0.008</v>
      </c>
      <c r="X8" s="6">
        <v>-0.102</v>
      </c>
      <c r="Y8" s="6">
        <v>-0.124</v>
      </c>
      <c r="Z8" s="6">
        <v>-0.103</v>
      </c>
      <c r="AA8" s="6">
        <v>-0.064</v>
      </c>
      <c r="AB8" s="6">
        <v>-0.179</v>
      </c>
      <c r="AC8" s="6"/>
      <c r="AD8" s="6"/>
    </row>
    <row r="9" spans="1:28" ht="12.75">
      <c r="A9" t="s">
        <v>64</v>
      </c>
      <c r="B9" t="s">
        <v>31</v>
      </c>
      <c r="C9">
        <v>-0.021</v>
      </c>
      <c r="D9">
        <v>-0.003</v>
      </c>
      <c r="E9" s="4">
        <v>0.116</v>
      </c>
      <c r="F9">
        <v>0.027</v>
      </c>
      <c r="G9">
        <v>0.024</v>
      </c>
      <c r="H9">
        <v>0.009</v>
      </c>
      <c r="I9">
        <v>0.008</v>
      </c>
      <c r="J9">
        <v>0.074</v>
      </c>
      <c r="K9">
        <v>-0.711</v>
      </c>
      <c r="L9">
        <v>0.003</v>
      </c>
      <c r="M9">
        <v>-0.071</v>
      </c>
      <c r="N9">
        <v>-0.097</v>
      </c>
      <c r="O9">
        <v>-0.101</v>
      </c>
      <c r="P9">
        <v>-0.111</v>
      </c>
      <c r="Q9">
        <v>-0.077</v>
      </c>
      <c r="R9">
        <v>-0.112</v>
      </c>
      <c r="S9">
        <v>-0.02</v>
      </c>
      <c r="T9">
        <v>-0.094</v>
      </c>
      <c r="U9">
        <v>-0.058</v>
      </c>
      <c r="V9">
        <v>0.007</v>
      </c>
      <c r="W9">
        <v>0.016</v>
      </c>
      <c r="X9">
        <v>-0.089</v>
      </c>
      <c r="Y9">
        <v>-0.054</v>
      </c>
      <c r="Z9">
        <v>-0.057</v>
      </c>
      <c r="AA9">
        <v>-0.024</v>
      </c>
      <c r="AB9">
        <v>-0.109</v>
      </c>
    </row>
    <row r="10" spans="1:28" ht="12.75">
      <c r="A10" t="s">
        <v>71</v>
      </c>
      <c r="B10" t="s">
        <v>38</v>
      </c>
      <c r="C10">
        <v>-0.031</v>
      </c>
      <c r="D10">
        <v>0.008</v>
      </c>
      <c r="E10">
        <v>0.027</v>
      </c>
      <c r="F10">
        <v>0.037</v>
      </c>
      <c r="G10">
        <v>0.032</v>
      </c>
      <c r="H10">
        <v>0.011</v>
      </c>
      <c r="I10">
        <v>0.011</v>
      </c>
      <c r="J10">
        <v>0.011</v>
      </c>
      <c r="K10">
        <v>1.2</v>
      </c>
      <c r="L10">
        <v>-0.013</v>
      </c>
      <c r="M10">
        <v>-0.024</v>
      </c>
      <c r="N10">
        <v>-0.053</v>
      </c>
      <c r="O10">
        <v>-0.08</v>
      </c>
      <c r="P10">
        <v>-0.127</v>
      </c>
      <c r="Q10">
        <v>-0.051</v>
      </c>
      <c r="R10">
        <v>-0.098</v>
      </c>
      <c r="S10">
        <v>-0.05</v>
      </c>
      <c r="T10">
        <v>-0.049</v>
      </c>
      <c r="U10">
        <v>-0.028</v>
      </c>
      <c r="V10">
        <v>-0.029</v>
      </c>
      <c r="W10">
        <v>-0.002</v>
      </c>
      <c r="X10">
        <v>-0.107</v>
      </c>
      <c r="Y10">
        <v>-0.058</v>
      </c>
      <c r="Z10">
        <v>-0.03</v>
      </c>
      <c r="AA10">
        <v>-0.004</v>
      </c>
      <c r="AB10">
        <v>-0.05</v>
      </c>
    </row>
    <row r="11" spans="1:28" ht="12.75">
      <c r="A11" t="s">
        <v>72</v>
      </c>
      <c r="B11" t="s">
        <v>39</v>
      </c>
      <c r="C11">
        <v>-0.072</v>
      </c>
      <c r="D11">
        <v>0.051</v>
      </c>
      <c r="E11">
        <v>0.037</v>
      </c>
      <c r="F11">
        <v>0.042</v>
      </c>
      <c r="G11" s="4">
        <v>0.053</v>
      </c>
      <c r="H11">
        <v>0.013</v>
      </c>
      <c r="I11">
        <v>0.013</v>
      </c>
      <c r="J11">
        <v>0.007</v>
      </c>
      <c r="K11">
        <v>0.788</v>
      </c>
      <c r="L11">
        <v>0.002</v>
      </c>
      <c r="M11">
        <v>-0.129</v>
      </c>
      <c r="N11">
        <v>-0.029</v>
      </c>
      <c r="O11">
        <v>-0.013</v>
      </c>
      <c r="P11">
        <v>-0.091</v>
      </c>
      <c r="Q11">
        <v>-0.037</v>
      </c>
      <c r="R11">
        <v>-0.072</v>
      </c>
      <c r="S11">
        <v>-0.101</v>
      </c>
      <c r="T11">
        <v>-0.068</v>
      </c>
      <c r="U11">
        <v>-0.082</v>
      </c>
      <c r="V11">
        <v>-0.034</v>
      </c>
      <c r="W11">
        <v>-0.018</v>
      </c>
      <c r="X11">
        <v>-0.077</v>
      </c>
      <c r="Y11">
        <v>-0.099</v>
      </c>
      <c r="Z11">
        <v>-0.085</v>
      </c>
      <c r="AA11">
        <v>-0.046</v>
      </c>
      <c r="AB11">
        <v>-0.098</v>
      </c>
    </row>
    <row r="12" spans="1:28" ht="12.75">
      <c r="A12" t="s">
        <v>85</v>
      </c>
      <c r="B12" t="s">
        <v>52</v>
      </c>
      <c r="C12">
        <v>-0.034</v>
      </c>
      <c r="D12">
        <v>0.024</v>
      </c>
      <c r="E12">
        <v>0.005</v>
      </c>
      <c r="F12">
        <v>0.035</v>
      </c>
      <c r="G12">
        <v>0.023</v>
      </c>
      <c r="H12">
        <v>0.011</v>
      </c>
      <c r="I12">
        <v>0.011</v>
      </c>
      <c r="J12">
        <v>-0.047</v>
      </c>
      <c r="K12">
        <v>2.464</v>
      </c>
      <c r="L12">
        <v>-0.016</v>
      </c>
      <c r="M12">
        <v>-0.099</v>
      </c>
      <c r="N12">
        <v>-0.088</v>
      </c>
      <c r="O12">
        <v>-0.099</v>
      </c>
      <c r="P12">
        <v>-0.116</v>
      </c>
      <c r="Q12">
        <v>-0.101</v>
      </c>
      <c r="R12">
        <v>-0.062</v>
      </c>
      <c r="S12">
        <v>-0.069</v>
      </c>
      <c r="T12">
        <v>-0.092</v>
      </c>
      <c r="U12">
        <v>-0.112</v>
      </c>
      <c r="V12">
        <v>-0.01</v>
      </c>
      <c r="W12">
        <v>0.02</v>
      </c>
      <c r="X12">
        <v>-0.111</v>
      </c>
      <c r="Y12">
        <v>-0.063</v>
      </c>
      <c r="Z12">
        <v>-0.02</v>
      </c>
      <c r="AA12">
        <v>-0.085</v>
      </c>
      <c r="AB12">
        <v>-0.105</v>
      </c>
    </row>
    <row r="13" spans="1:28" ht="12.75">
      <c r="A13" t="s">
        <v>88</v>
      </c>
      <c r="B13" t="s">
        <v>55</v>
      </c>
      <c r="C13">
        <v>-0.071</v>
      </c>
      <c r="D13">
        <v>0.007</v>
      </c>
      <c r="E13">
        <v>0.047</v>
      </c>
      <c r="F13">
        <v>0.036</v>
      </c>
      <c r="G13">
        <v>0.025</v>
      </c>
      <c r="H13">
        <v>0.012</v>
      </c>
      <c r="I13">
        <v>0.01</v>
      </c>
      <c r="J13">
        <v>0.022</v>
      </c>
      <c r="K13">
        <v>-0.09</v>
      </c>
      <c r="L13">
        <v>0.003</v>
      </c>
      <c r="M13">
        <v>-0.071</v>
      </c>
      <c r="N13">
        <v>-0.054</v>
      </c>
      <c r="O13">
        <v>-0.051</v>
      </c>
      <c r="P13">
        <v>-0.076</v>
      </c>
      <c r="Q13">
        <v>-0.037</v>
      </c>
      <c r="R13">
        <v>-0.006</v>
      </c>
      <c r="S13">
        <v>0.059</v>
      </c>
      <c r="T13">
        <v>-0.085</v>
      </c>
      <c r="U13">
        <v>-0.072</v>
      </c>
      <c r="V13">
        <v>-0.022</v>
      </c>
      <c r="W13">
        <v>0.032</v>
      </c>
      <c r="X13">
        <v>-0.077</v>
      </c>
      <c r="Y13">
        <v>0.006</v>
      </c>
      <c r="Z13">
        <v>-0.001</v>
      </c>
      <c r="AA13">
        <v>-0.06</v>
      </c>
      <c r="AB13">
        <v>0.016</v>
      </c>
    </row>
    <row r="14" spans="1:28" ht="12.75">
      <c r="A14" t="s">
        <v>90</v>
      </c>
      <c r="B14" t="s">
        <v>57</v>
      </c>
      <c r="C14">
        <v>-0.012</v>
      </c>
      <c r="D14">
        <v>0.017</v>
      </c>
      <c r="E14">
        <v>0.034</v>
      </c>
      <c r="F14">
        <v>0.031</v>
      </c>
      <c r="G14">
        <v>0.033</v>
      </c>
      <c r="H14">
        <v>0.012</v>
      </c>
      <c r="I14">
        <v>0.011</v>
      </c>
      <c r="J14">
        <v>0.023</v>
      </c>
      <c r="K14">
        <v>0.268</v>
      </c>
      <c r="L14">
        <v>-0.008</v>
      </c>
      <c r="M14">
        <v>-0.041</v>
      </c>
      <c r="N14">
        <v>-0.072</v>
      </c>
      <c r="O14">
        <v>-0.061</v>
      </c>
      <c r="P14">
        <v>-0.078</v>
      </c>
      <c r="Q14">
        <v>-0.01</v>
      </c>
      <c r="R14">
        <v>-0.108</v>
      </c>
      <c r="S14">
        <v>-0.152</v>
      </c>
      <c r="T14">
        <v>-0.086</v>
      </c>
      <c r="U14">
        <v>-0.13</v>
      </c>
      <c r="V14">
        <v>-0.012</v>
      </c>
      <c r="W14">
        <v>-0.054</v>
      </c>
      <c r="X14">
        <v>-0.067</v>
      </c>
      <c r="Y14">
        <v>-0.173</v>
      </c>
      <c r="Z14">
        <v>0.019</v>
      </c>
      <c r="AA14">
        <v>-0.058</v>
      </c>
      <c r="AB14">
        <v>-0.102</v>
      </c>
    </row>
    <row r="15" spans="1:28" ht="12.75">
      <c r="A15" t="s">
        <v>95</v>
      </c>
      <c r="B15" t="s">
        <v>62</v>
      </c>
      <c r="C15">
        <v>-0.045</v>
      </c>
      <c r="D15">
        <v>0.019</v>
      </c>
      <c r="E15">
        <v>0.031</v>
      </c>
      <c r="F15">
        <v>0.043</v>
      </c>
      <c r="G15">
        <v>0.034</v>
      </c>
      <c r="H15">
        <v>0.013</v>
      </c>
      <c r="I15">
        <v>0.012</v>
      </c>
      <c r="J15">
        <v>-0.043</v>
      </c>
      <c r="K15">
        <v>2.143</v>
      </c>
      <c r="L15">
        <v>-0.019</v>
      </c>
      <c r="M15">
        <v>-0.025</v>
      </c>
      <c r="N15">
        <v>-0.067</v>
      </c>
      <c r="O15">
        <v>-0.109</v>
      </c>
      <c r="P15">
        <v>-0.004</v>
      </c>
      <c r="Q15">
        <v>-0.076</v>
      </c>
      <c r="R15">
        <v>-0.047</v>
      </c>
      <c r="S15">
        <v>-0.149</v>
      </c>
      <c r="T15">
        <v>-0.071</v>
      </c>
      <c r="U15">
        <v>-0.146</v>
      </c>
      <c r="V15">
        <v>-0.004</v>
      </c>
      <c r="W15">
        <v>-0.043</v>
      </c>
      <c r="X15">
        <v>-0.069</v>
      </c>
      <c r="Y15">
        <v>-0.146</v>
      </c>
      <c r="Z15">
        <v>0.025</v>
      </c>
      <c r="AA15">
        <v>-0.054</v>
      </c>
      <c r="AB15">
        <v>-0.044</v>
      </c>
    </row>
    <row r="17" spans="1:28" ht="12.75">
      <c r="A17" t="s">
        <v>97</v>
      </c>
      <c r="N17" s="5">
        <f>AVERAGE(N2:N8)</f>
        <v>-0.07271428571428572</v>
      </c>
      <c r="O17" s="5">
        <f aca="true" t="shared" si="0" ref="O17:AB17">AVERAGE(O2:O8)</f>
        <v>-0.043</v>
      </c>
      <c r="P17" s="5">
        <f t="shared" si="0"/>
        <v>-0.13357142857142856</v>
      </c>
      <c r="Q17" s="5">
        <f t="shared" si="0"/>
        <v>-0.06685714285714285</v>
      </c>
      <c r="R17" s="5">
        <f t="shared" si="0"/>
        <v>-0.03271428571428572</v>
      </c>
      <c r="S17" s="5">
        <f t="shared" si="0"/>
        <v>-0.020142857142857146</v>
      </c>
      <c r="T17" s="5">
        <f t="shared" si="0"/>
        <v>-0.06957142857142858</v>
      </c>
      <c r="U17" s="5">
        <f t="shared" si="0"/>
        <v>-0.08571428571428572</v>
      </c>
      <c r="V17" s="5">
        <f t="shared" si="0"/>
        <v>0.0012857142857142863</v>
      </c>
      <c r="W17" s="5">
        <f t="shared" si="0"/>
        <v>0.04814285714285714</v>
      </c>
      <c r="X17" s="5">
        <f t="shared" si="0"/>
        <v>-0.07771428571428572</v>
      </c>
      <c r="Y17" s="5">
        <f t="shared" si="0"/>
        <v>-0.004142857142857143</v>
      </c>
      <c r="Z17" s="5">
        <f t="shared" si="0"/>
        <v>-0.04328571428571428</v>
      </c>
      <c r="AA17" s="5">
        <f t="shared" si="0"/>
        <v>-0.037714285714285714</v>
      </c>
      <c r="AB17" s="5">
        <f t="shared" si="0"/>
        <v>-0.024</v>
      </c>
    </row>
    <row r="18" spans="1:28" ht="12.75">
      <c r="A18" t="s">
        <v>99</v>
      </c>
      <c r="N18" s="5">
        <f>STDEV(N2:N8)</f>
        <v>0.013400426432447193</v>
      </c>
      <c r="O18" s="5">
        <f aca="true" t="shared" si="1" ref="O18:AB18">STDEV(O2:O8)</f>
        <v>0.04839077046985992</v>
      </c>
      <c r="P18" s="5">
        <f t="shared" si="1"/>
        <v>0.06432432702810847</v>
      </c>
      <c r="Q18" s="5">
        <f t="shared" si="1"/>
        <v>0.038290244934485046</v>
      </c>
      <c r="R18" s="5">
        <f t="shared" si="1"/>
        <v>0.1027532875154761</v>
      </c>
      <c r="S18" s="5">
        <f t="shared" si="1"/>
        <v>0.1041448167560098</v>
      </c>
      <c r="T18" s="5">
        <f t="shared" si="1"/>
        <v>0.04205891559410896</v>
      </c>
      <c r="U18" s="5">
        <f t="shared" si="1"/>
        <v>0.02018014111046045</v>
      </c>
      <c r="V18" s="5">
        <f t="shared" si="1"/>
        <v>0.03263287854150722</v>
      </c>
      <c r="W18" s="5">
        <f t="shared" si="1"/>
        <v>0.04947534258405417</v>
      </c>
      <c r="X18" s="5">
        <f t="shared" si="1"/>
        <v>0.03010378871899838</v>
      </c>
      <c r="Y18" s="5">
        <f t="shared" si="1"/>
        <v>0.09546103667889598</v>
      </c>
      <c r="Z18" s="5">
        <f t="shared" si="1"/>
        <v>0.05115569139308706</v>
      </c>
      <c r="AA18" s="5">
        <f t="shared" si="1"/>
        <v>0.038508502462505104</v>
      </c>
      <c r="AB18" s="5">
        <f t="shared" si="1"/>
        <v>0.12446284586172696</v>
      </c>
    </row>
    <row r="19" spans="1:28" ht="12.75">
      <c r="A19" t="s">
        <v>98</v>
      </c>
      <c r="N19" s="5">
        <f>AVERAGE(N9:N15)</f>
        <v>-0.06571428571428571</v>
      </c>
      <c r="O19" s="5">
        <f aca="true" t="shared" si="2" ref="O19:AB19">AVERAGE(O9:O15)</f>
        <v>-0.07342857142857143</v>
      </c>
      <c r="P19" s="5">
        <f t="shared" si="2"/>
        <v>-0.08614285714285712</v>
      </c>
      <c r="Q19" s="5">
        <f t="shared" si="2"/>
        <v>-0.05557142857142857</v>
      </c>
      <c r="R19" s="5">
        <f t="shared" si="2"/>
        <v>-0.07214285714285715</v>
      </c>
      <c r="S19" s="5">
        <f t="shared" si="2"/>
        <v>-0.06885714285714285</v>
      </c>
      <c r="T19" s="5">
        <f t="shared" si="2"/>
        <v>-0.07785714285714286</v>
      </c>
      <c r="U19" s="5">
        <f t="shared" si="2"/>
        <v>-0.08971428571428572</v>
      </c>
      <c r="V19" s="5">
        <f t="shared" si="2"/>
        <v>-0.014857142857142857</v>
      </c>
      <c r="W19" s="5">
        <f t="shared" si="2"/>
        <v>-0.006999999999999999</v>
      </c>
      <c r="X19" s="5">
        <f t="shared" si="2"/>
        <v>-0.08528571428571428</v>
      </c>
      <c r="Y19" s="5">
        <f t="shared" si="2"/>
        <v>-0.08385714285714285</v>
      </c>
      <c r="Z19" s="5">
        <f t="shared" si="2"/>
        <v>-0.021285714285714286</v>
      </c>
      <c r="AA19" s="5">
        <f t="shared" si="2"/>
        <v>-0.047285714285714285</v>
      </c>
      <c r="AB19" s="5">
        <f t="shared" si="2"/>
        <v>-0.07028571428571427</v>
      </c>
    </row>
    <row r="20" spans="1:28" ht="12.75">
      <c r="A20" t="s">
        <v>99</v>
      </c>
      <c r="N20" s="5">
        <f>STDEV(N9:N15)</f>
        <v>0.022961665776639432</v>
      </c>
      <c r="O20" s="5">
        <f aca="true" t="shared" si="3" ref="O20:AB20">STDEV(O9:O15)</f>
        <v>0.03423379004656627</v>
      </c>
      <c r="P20" s="5">
        <f t="shared" si="3"/>
        <v>0.04106672850953913</v>
      </c>
      <c r="Q20" s="5">
        <f t="shared" si="3"/>
        <v>0.03089691000114812</v>
      </c>
      <c r="R20" s="5">
        <f t="shared" si="3"/>
        <v>0.03797555604784291</v>
      </c>
      <c r="S20" s="5">
        <f t="shared" si="3"/>
        <v>0.0746758072636392</v>
      </c>
      <c r="T20" s="5">
        <f t="shared" si="3"/>
        <v>0.01609791468305308</v>
      </c>
      <c r="U20" s="5">
        <f t="shared" si="3"/>
        <v>0.041784025199886644</v>
      </c>
      <c r="V20" s="5">
        <f t="shared" si="3"/>
        <v>0.014404033826542843</v>
      </c>
      <c r="W20" s="5">
        <f t="shared" si="3"/>
        <v>0.03273632029820497</v>
      </c>
      <c r="X20" s="5">
        <f t="shared" si="3"/>
        <v>0.01771735764454629</v>
      </c>
      <c r="Y20" s="5">
        <f t="shared" si="3"/>
        <v>0.060699886247638</v>
      </c>
      <c r="Z20" s="5">
        <f t="shared" si="3"/>
        <v>0.03997797012403326</v>
      </c>
      <c r="AA20" s="5">
        <f t="shared" si="3"/>
        <v>0.026335744313981866</v>
      </c>
      <c r="AB20" s="5">
        <f t="shared" si="3"/>
        <v>0.04659296901791903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Gilchriese</cp:lastModifiedBy>
  <dcterms:created xsi:type="dcterms:W3CDTF">2003-04-11T16:40:09Z</dcterms:created>
  <dcterms:modified xsi:type="dcterms:W3CDTF">2003-04-11T17:20:42Z</dcterms:modified>
  <cp:category/>
  <cp:version/>
  <cp:contentType/>
  <cp:contentStatus/>
</cp:coreProperties>
</file>