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15" windowHeight="7170" activeTab="0"/>
  </bookViews>
  <sheets>
    <sheet name="Marc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<sst xmlns="http://schemas.openxmlformats.org/spreadsheetml/2006/main" count="20" uniqueCount="18">
  <si>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ATLAS Pixel Summary LOB</t>
  </si>
  <si>
    <t>Updated</t>
  </si>
  <si>
    <t>Item</t>
  </si>
  <si>
    <t>Done</t>
  </si>
  <si>
    <t>Total</t>
  </si>
  <si>
    <t>Needed</t>
  </si>
  <si>
    <t>%</t>
  </si>
  <si>
    <t>Complete</t>
  </si>
  <si>
    <t>Projected</t>
  </si>
  <si>
    <t>End Date</t>
  </si>
  <si>
    <t>Soldered service panels</t>
  </si>
  <si>
    <t>Welded tubes</t>
  </si>
  <si>
    <t>HEX assembled</t>
  </si>
  <si>
    <t>SQP assembled</t>
  </si>
  <si>
    <t>Disk sectors assembled/tested</t>
  </si>
  <si>
    <t>Disks assembled/tested</t>
  </si>
  <si>
    <t>U-tubes attached to disks</t>
  </si>
  <si>
    <t>Exahust tubes attached to disks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</si>
</sst>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19" applyAlignment="1">
      <alignment/>
    </xf>
    <xf numFmtId="0" fontId="0" fillId="0" borderId="0" xfId="0" applyFont="1" applyAlignment="1">
      <alignment horizontal="center"/>
    </xf>
    <xf numFmtId="9" fontId="0" fillId="0" borderId="0" xfId="19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8.421875" style="0" customWidth="1"/>
    <col min="2" max="2" width="9.140625" style="0" customWidth="1"/>
    <col min="3" max="3" width="8.00390625" style="0" customWidth="1"/>
    <col min="4" max="5" width="9.7109375" style="0" bestFit="1" customWidth="1"/>
  </cols>
  <sheetData>
    <row r="1" ht="12.75">
      <c r="A1" s="1" t="s">
        <v>0</v>
      </c>
    </row>
    <row r="2" spans="1:2" ht="12.75">
      <c r="A2" s="1" t="s">
        <v>1</v>
      </c>
      <c r="B2" s="2">
        <v>38791</v>
      </c>
    </row>
    <row r="3" spans="1:2" ht="12.75">
      <c r="A3" s="1"/>
      <c r="B3" s="2"/>
    </row>
    <row r="4" spans="1:5" ht="12.75">
      <c r="A4" s="1"/>
      <c r="B4" s="3"/>
      <c r="C4" s="3" t="s">
        <v>4</v>
      </c>
      <c r="D4" s="3" t="s">
        <v>6</v>
      </c>
      <c r="E4" s="3" t="s">
        <v>8</v>
      </c>
    </row>
    <row r="5" spans="1:5" ht="12.75">
      <c r="A5" s="1" t="s">
        <v>2</v>
      </c>
      <c r="B5" s="3" t="s">
        <v>3</v>
      </c>
      <c r="C5" s="3" t="s">
        <v>5</v>
      </c>
      <c r="D5" s="3" t="s">
        <v>7</v>
      </c>
      <c r="E5" s="3" t="s">
        <v>9</v>
      </c>
    </row>
    <row r="6" spans="1:5" ht="12.75">
      <c r="A6" s="4" t="s">
        <v>14</v>
      </c>
      <c r="B6" s="8">
        <f>6*8</f>
        <v>48</v>
      </c>
      <c r="C6" s="8">
        <v>48</v>
      </c>
      <c r="D6" s="7">
        <f>B6/C6</f>
        <v>1</v>
      </c>
      <c r="E6" s="6" t="s">
        <v>3</v>
      </c>
    </row>
    <row r="7" spans="1:5" ht="12.75">
      <c r="A7" s="4" t="s">
        <v>15</v>
      </c>
      <c r="B7" s="8">
        <v>6</v>
      </c>
      <c r="C7" s="8">
        <v>6</v>
      </c>
      <c r="D7" s="7">
        <f>B7/C7</f>
        <v>1</v>
      </c>
      <c r="E7" s="6" t="s">
        <v>3</v>
      </c>
    </row>
    <row r="8" spans="1:5" ht="12.75">
      <c r="A8" s="4" t="s">
        <v>16</v>
      </c>
      <c r="B8" s="8">
        <v>12</v>
      </c>
      <c r="C8" s="8">
        <v>24</v>
      </c>
      <c r="D8" s="7">
        <f>B8/C8</f>
        <v>0.5</v>
      </c>
      <c r="E8" s="9">
        <v>38812</v>
      </c>
    </row>
    <row r="9" spans="1:5" ht="12.75">
      <c r="A9" s="4" t="s">
        <v>17</v>
      </c>
      <c r="B9" s="8">
        <v>0</v>
      </c>
      <c r="C9" s="8">
        <v>24</v>
      </c>
      <c r="D9" s="7">
        <f>B9/C9</f>
        <v>0</v>
      </c>
      <c r="E9" s="9">
        <v>38822</v>
      </c>
    </row>
    <row r="10" spans="1:5" ht="12.75">
      <c r="A10" s="4" t="s">
        <v>10</v>
      </c>
      <c r="B10">
        <v>24</v>
      </c>
      <c r="C10">
        <v>32</v>
      </c>
      <c r="D10" s="5">
        <f>B10/C10</f>
        <v>0.75</v>
      </c>
      <c r="E10" s="2">
        <v>38852</v>
      </c>
    </row>
    <row r="11" spans="1:5" ht="12.75">
      <c r="A11" s="4" t="s">
        <v>11</v>
      </c>
      <c r="B11">
        <v>196</v>
      </c>
      <c r="C11">
        <v>286</v>
      </c>
      <c r="D11" s="5">
        <f>B11/C11</f>
        <v>0.6853146853146853</v>
      </c>
      <c r="E11" s="2">
        <v>38845</v>
      </c>
    </row>
    <row r="12" spans="1:5" ht="12.75">
      <c r="A12" s="4" t="s">
        <v>12</v>
      </c>
      <c r="B12">
        <v>0</v>
      </c>
      <c r="C12">
        <v>104</v>
      </c>
      <c r="D12" s="5">
        <f>B12/C12</f>
        <v>0</v>
      </c>
      <c r="E12" s="2">
        <v>38899</v>
      </c>
    </row>
    <row r="13" spans="1:5" ht="12.75">
      <c r="A13" s="4" t="s">
        <v>13</v>
      </c>
      <c r="B13">
        <v>0</v>
      </c>
      <c r="C13">
        <v>8</v>
      </c>
      <c r="D13" s="5">
        <f>B13/C13</f>
        <v>0</v>
      </c>
      <c r="E13" s="2">
        <v>38930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2006-03-15T18:34:44Z</dcterms:created>
  <dcterms:modified xsi:type="dcterms:W3CDTF">2006-03-15T19:12:33Z</dcterms:modified>
  <cp:category/>
  <cp:version/>
  <cp:contentType/>
  <cp:contentStatus/>
</cp:coreProperties>
</file>