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<sst xmlns="http://schemas.openxmlformats.org/spreadsheetml/2006/main" count="301" uniqueCount="257">
  <si>
    <t>Labels</t>
  </si>
  <si>
    <t>Part1</t>
  </si>
  <si>
    <t>END</t>
  </si>
  <si>
    <t>Date,  11/28/01</t>
  </si>
  <si>
    <t>Time,  2:31:36 PM</t>
  </si>
  <si>
    <t>6-Circle-X</t>
  </si>
  <si>
    <t>0.0003</t>
  </si>
  <si>
    <t>6-Circle-Y</t>
  </si>
  <si>
    <t>-0.0004</t>
  </si>
  <si>
    <t>6-Circle-DIA</t>
  </si>
  <si>
    <t>3.0126</t>
  </si>
  <si>
    <t>8-Circle-X</t>
  </si>
  <si>
    <t>93.0751</t>
  </si>
  <si>
    <t>8-Circle-Y</t>
  </si>
  <si>
    <t>-0.0008</t>
  </si>
  <si>
    <t>8-Circle-DIA</t>
  </si>
  <si>
    <t>3.0143</t>
  </si>
  <si>
    <t>10-Circle-X</t>
  </si>
  <si>
    <t>86.907</t>
  </si>
  <si>
    <t>10-Circle-Y</t>
  </si>
  <si>
    <t>-10.7504</t>
  </si>
  <si>
    <t>10-Circle-DIA</t>
  </si>
  <si>
    <t>3.0935</t>
  </si>
  <si>
    <t>12-Circle-X</t>
  </si>
  <si>
    <t>46.5371</t>
  </si>
  <si>
    <t>12-Circle-Y</t>
  </si>
  <si>
    <t>3.5692</t>
  </si>
  <si>
    <t>12-Circle-DIA</t>
  </si>
  <si>
    <t>3.0937</t>
  </si>
  <si>
    <t>14-Circle-X</t>
  </si>
  <si>
    <t>6.1563</t>
  </si>
  <si>
    <t>14-Circle-Y</t>
  </si>
  <si>
    <t>-10.7509</t>
  </si>
  <si>
    <t>14-Circle-DIA</t>
  </si>
  <si>
    <t>16-Circle-X</t>
  </si>
  <si>
    <t>-13.4009</t>
  </si>
  <si>
    <t>16-Circle-Y</t>
  </si>
  <si>
    <t>-9.3599</t>
  </si>
  <si>
    <t>16-Circle-RAD</t>
  </si>
  <si>
    <t>1.5781</t>
  </si>
  <si>
    <t>16-Circle-RND</t>
  </si>
  <si>
    <t>0.0047</t>
  </si>
  <si>
    <t>18-Circle-X</t>
  </si>
  <si>
    <t>-3.5567</t>
  </si>
  <si>
    <t>18-Circle-Y</t>
  </si>
  <si>
    <t>-3.4625</t>
  </si>
  <si>
    <t>18-Circle-RAD</t>
  </si>
  <si>
    <t>1.5658</t>
  </si>
  <si>
    <t>18-Circle-RND</t>
  </si>
  <si>
    <t>0.0017</t>
  </si>
  <si>
    <t>20-Circle-X</t>
  </si>
  <si>
    <t>-1.7889</t>
  </si>
  <si>
    <t>20-Circle-Y</t>
  </si>
  <si>
    <t>2.2537</t>
  </si>
  <si>
    <t>20-Circle-RAD</t>
  </si>
  <si>
    <t>1.6265</t>
  </si>
  <si>
    <t>20-Circle-RND</t>
  </si>
  <si>
    <t>0.0014</t>
  </si>
  <si>
    <t>22-Circle-X</t>
  </si>
  <si>
    <t>94.8615</t>
  </si>
  <si>
    <t>22-Circle-Y</t>
  </si>
  <si>
    <t>2.256</t>
  </si>
  <si>
    <t>22-Circle-RAD</t>
  </si>
  <si>
    <t>1.6107</t>
  </si>
  <si>
    <t>22-Circle-RND</t>
  </si>
  <si>
    <t>0.0018</t>
  </si>
  <si>
    <t>24-Circle-X</t>
  </si>
  <si>
    <t>96.571</t>
  </si>
  <si>
    <t>24-Circle-Y</t>
  </si>
  <si>
    <t>-3.4699</t>
  </si>
  <si>
    <t>24-Circle-RAD</t>
  </si>
  <si>
    <t>1.5294</t>
  </si>
  <si>
    <t>24-Circle-RND</t>
  </si>
  <si>
    <t>0.0029</t>
  </si>
  <si>
    <t>26-Circle-X</t>
  </si>
  <si>
    <t>108.3971</t>
  </si>
  <si>
    <t>26-Circle-Y</t>
  </si>
  <si>
    <t>-9.892</t>
  </si>
  <si>
    <t>26-Circle-RAD</t>
  </si>
  <si>
    <t>1.5831</t>
  </si>
  <si>
    <t>26-Circle-RND</t>
  </si>
  <si>
    <t>0.0026</t>
  </si>
  <si>
    <t>28-Circle-X</t>
  </si>
  <si>
    <t>83.5561</t>
  </si>
  <si>
    <t>28-Circle-Y</t>
  </si>
  <si>
    <t>-82.9472</t>
  </si>
  <si>
    <t>28-Circle-RAD</t>
  </si>
  <si>
    <t>1.6365</t>
  </si>
  <si>
    <t>28-Circle-RND</t>
  </si>
  <si>
    <t>0.0035</t>
  </si>
  <si>
    <t>30-Circle-X</t>
  </si>
  <si>
    <t>20.7313</t>
  </si>
  <si>
    <t>30-Circle-Y</t>
  </si>
  <si>
    <t>-78.6497</t>
  </si>
  <si>
    <t>30-Circle-RAD</t>
  </si>
  <si>
    <t>1.543</t>
  </si>
  <si>
    <t>30-Circle-RND</t>
  </si>
  <si>
    <t>0.0053</t>
  </si>
  <si>
    <t>61-Line-ANG</t>
  </si>
  <si>
    <t>116.2314</t>
  </si>
  <si>
    <t>61-Line-STR</t>
  </si>
  <si>
    <t>0.0162</t>
  </si>
  <si>
    <t>62-Line-ANG</t>
  </si>
  <si>
    <t>71.2469</t>
  </si>
  <si>
    <t>62-Line-STR</t>
  </si>
  <si>
    <t>0.001</t>
  </si>
  <si>
    <t>63-Line-ANG</t>
  </si>
  <si>
    <t>164.9941</t>
  </si>
  <si>
    <t>63-Line-STR</t>
  </si>
  <si>
    <t>0.0005</t>
  </si>
  <si>
    <t>64-Line-ANG</t>
  </si>
  <si>
    <t>74.88</t>
  </si>
  <si>
    <t>64-Line-STR</t>
  </si>
  <si>
    <t>0</t>
  </si>
  <si>
    <t>65-Line-ANG</t>
  </si>
  <si>
    <t>-75.0507</t>
  </si>
  <si>
    <t>65-Line-STR</t>
  </si>
  <si>
    <t>66-Line-ANG</t>
  </si>
  <si>
    <t>-164.9613</t>
  </si>
  <si>
    <t>66-Line-STR</t>
  </si>
  <si>
    <t>67-Circle-X</t>
  </si>
  <si>
    <t>46.5408</t>
  </si>
  <si>
    <t>67-Circle-Y</t>
  </si>
  <si>
    <t>-161.4128</t>
  </si>
  <si>
    <t>67-Circle-RAD</t>
  </si>
  <si>
    <t>172.2682</t>
  </si>
  <si>
    <t>67-Circle-RND</t>
  </si>
  <si>
    <t>0.0038</t>
  </si>
  <si>
    <t>68-Circle-X</t>
  </si>
  <si>
    <t>46.5277</t>
  </si>
  <si>
    <t>68-Circle-Y</t>
  </si>
  <si>
    <t>-161.5366</t>
  </si>
  <si>
    <t>68-Circle-RAD</t>
  </si>
  <si>
    <t>85.2502</t>
  </si>
  <si>
    <t>68-Circle-RND</t>
  </si>
  <si>
    <t>0.0111</t>
  </si>
  <si>
    <t>69-Width-WID</t>
  </si>
  <si>
    <t>3.9805</t>
  </si>
  <si>
    <t>69-Width-WCA</t>
  </si>
  <si>
    <t>-164.9614</t>
  </si>
  <si>
    <t>70-Width-WID</t>
  </si>
  <si>
    <t>2.7628</t>
  </si>
  <si>
    <t>70-Width-WCA</t>
  </si>
  <si>
    <t>71-Width-WID</t>
  </si>
  <si>
    <t>17.7204</t>
  </si>
  <si>
    <t>71-Width-WCA</t>
  </si>
  <si>
    <t>72-Width-WID</t>
  </si>
  <si>
    <t>107.4091</t>
  </si>
  <si>
    <t>72-Width-WCA</t>
  </si>
  <si>
    <t>73-Width-WID</t>
  </si>
  <si>
    <t>92.6035</t>
  </si>
  <si>
    <t>73-Width-WCA</t>
  </si>
  <si>
    <t>74-Width-WID</t>
  </si>
  <si>
    <t>20.104</t>
  </si>
  <si>
    <t>74-Width-WCA</t>
  </si>
  <si>
    <t>76-Point-X</t>
  </si>
  <si>
    <t>-17.714</t>
  </si>
  <si>
    <t>76-Point-Y</t>
  </si>
  <si>
    <t>-2.7056</t>
  </si>
  <si>
    <t>77-Point-X</t>
  </si>
  <si>
    <t>-17.7271</t>
  </si>
  <si>
    <t>77-Point-Y</t>
  </si>
  <si>
    <t>-17.7674</t>
  </si>
  <si>
    <t>78-Point-X</t>
  </si>
  <si>
    <t>-17.7451</t>
  </si>
  <si>
    <t>78-Point-Y</t>
  </si>
  <si>
    <t>-41.0102</t>
  </si>
  <si>
    <t>79-Point-X</t>
  </si>
  <si>
    <t>-17.7426</t>
  </si>
  <si>
    <t>79-Point-Y</t>
  </si>
  <si>
    <t>-59.0258</t>
  </si>
  <si>
    <t>80-Point-X</t>
  </si>
  <si>
    <t>-17.7411</t>
  </si>
  <si>
    <t>80-Point-Y</t>
  </si>
  <si>
    <t>-78.4555</t>
  </si>
  <si>
    <t>82-Point-X</t>
  </si>
  <si>
    <t>107.4062</t>
  </si>
  <si>
    <t>82-Point-Y</t>
  </si>
  <si>
    <t>24.5619</t>
  </si>
  <si>
    <t>83-Point-X</t>
  </si>
  <si>
    <t>107.4088</t>
  </si>
  <si>
    <t>83-Point-Y</t>
  </si>
  <si>
    <t>10.2197</t>
  </si>
  <si>
    <t>84-Point-X</t>
  </si>
  <si>
    <t>107.409</t>
  </si>
  <si>
    <t>84-Point-Y</t>
  </si>
  <si>
    <t>-7.8467</t>
  </si>
  <si>
    <t>85-Point-X</t>
  </si>
  <si>
    <t>107.4079</t>
  </si>
  <si>
    <t>85-Point-Y</t>
  </si>
  <si>
    <t>-29.8535</t>
  </si>
  <si>
    <t>86-Point-X</t>
  </si>
  <si>
    <t>107.4057</t>
  </si>
  <si>
    <t>86-Point-Y</t>
  </si>
  <si>
    <t>-47.2612</t>
  </si>
  <si>
    <t>Header1,  ** 5378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</si>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</sst>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5378 **</v>
      </c>
      <c r="H2" s="4"/>
      <c r="I2" s="4"/>
      <c r="J2" s="4"/>
    </row>
    <row r="3" spans="1:10" ht="12.75">
      <c r="A3" s="1" t="s">
        <v>4</v>
      </c>
      <c r="D3" s="5" t="s">
        <v>197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198</v>
      </c>
      <c r="F4" s="2"/>
      <c r="G4" s="6" t="s">
        <v>199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200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201</v>
      </c>
      <c r="F7" s="2"/>
      <c r="G7" s="2" t="s">
        <v>202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203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204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205</v>
      </c>
      <c r="F10" s="2"/>
      <c r="G10" s="2" t="s">
        <v>206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207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208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209</v>
      </c>
      <c r="F13" s="2"/>
      <c r="G13" s="2" t="s">
        <v>210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211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212</v>
      </c>
      <c r="F16" s="2"/>
      <c r="G16" s="6" t="s">
        <v>213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22</v>
      </c>
      <c r="D18" s="2">
        <v>3.1</v>
      </c>
      <c r="E18" s="2"/>
      <c r="F18" s="2"/>
      <c r="G18" s="2" t="s">
        <v>214</v>
      </c>
      <c r="H18" s="2">
        <v>8479.36</v>
      </c>
      <c r="I18" s="4"/>
      <c r="J18" s="4"/>
    </row>
    <row r="19" spans="1:10" ht="12.75">
      <c r="A19" s="1" t="s">
        <v>34</v>
      </c>
      <c r="B19" s="1" t="s">
        <v>35</v>
      </c>
      <c r="D19" s="2">
        <v>-13.371</v>
      </c>
      <c r="E19" s="2" t="s">
        <v>215</v>
      </c>
      <c r="F19" s="2"/>
      <c r="G19" s="2" t="s">
        <v>216</v>
      </c>
      <c r="H19" s="4" t="e">
        <f>H16*25.4</f>
        <v>#DIV/0!</v>
      </c>
      <c r="I19" s="4"/>
      <c r="J19" s="4"/>
    </row>
    <row r="20" spans="1:10" ht="12.75">
      <c r="A20" s="1" t="s">
        <v>36</v>
      </c>
      <c r="B20" s="1" t="s">
        <v>37</v>
      </c>
      <c r="D20" s="2">
        <v>-9.37</v>
      </c>
      <c r="E20" s="2" t="s">
        <v>217</v>
      </c>
      <c r="F20" s="2"/>
      <c r="G20" s="2"/>
      <c r="H20" s="4"/>
      <c r="I20" s="4"/>
      <c r="J20" s="4"/>
    </row>
    <row r="21" spans="1:10" ht="12.75">
      <c r="A21" s="1" t="s">
        <v>38</v>
      </c>
      <c r="B21" s="1" t="s">
        <v>39</v>
      </c>
      <c r="D21" s="2">
        <v>1.59</v>
      </c>
      <c r="E21" s="2"/>
      <c r="F21" s="2"/>
      <c r="G21" s="6" t="s">
        <v>218</v>
      </c>
      <c r="H21" s="9" t="e">
        <f>H4/(H19*H18*0.001)</f>
        <v>#DIV/0!</v>
      </c>
      <c r="I21" s="4"/>
      <c r="J21" s="4"/>
    </row>
    <row r="22" spans="1:10" ht="12.75">
      <c r="A22" s="1" t="s">
        <v>40</v>
      </c>
      <c r="B22" s="1" t="s">
        <v>41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42</v>
      </c>
      <c r="B23" s="1" t="s">
        <v>43</v>
      </c>
      <c r="D23" s="2">
        <v>-3.569</v>
      </c>
      <c r="E23" s="2" t="s">
        <v>219</v>
      </c>
      <c r="F23" s="2"/>
      <c r="G23" s="5" t="s">
        <v>220</v>
      </c>
      <c r="H23" s="10" t="s">
        <v>221</v>
      </c>
      <c r="I23" s="10" t="s">
        <v>222</v>
      </c>
      <c r="J23" s="10" t="s">
        <v>223</v>
      </c>
    </row>
    <row r="24" spans="1:10" ht="12.75">
      <c r="A24" s="1" t="s">
        <v>44</v>
      </c>
      <c r="B24" s="1" t="s">
        <v>45</v>
      </c>
      <c r="D24" s="2">
        <v>-3.451</v>
      </c>
      <c r="E24" s="2"/>
      <c r="F24" s="2"/>
      <c r="G24" s="2" t="s">
        <v>198</v>
      </c>
      <c r="H24" s="4">
        <f>B4-D4</f>
        <v>0.0003</v>
      </c>
      <c r="I24" s="4">
        <f>B5-D5</f>
        <v>-0.0004</v>
      </c>
      <c r="J24" s="4">
        <f>B6-D6</f>
        <v>0.0026000000000001577</v>
      </c>
    </row>
    <row r="25" spans="1:10" ht="12.75">
      <c r="A25" s="1" t="s">
        <v>46</v>
      </c>
      <c r="B25" s="1" t="s">
        <v>47</v>
      </c>
      <c r="D25" s="2">
        <v>1.59</v>
      </c>
      <c r="E25" s="2"/>
      <c r="F25" s="2"/>
      <c r="G25" s="2" t="s">
        <v>201</v>
      </c>
      <c r="H25" s="4">
        <f>B7-D7</f>
        <v>0.015100000000003888</v>
      </c>
      <c r="I25" s="4">
        <f>B8-D8</f>
        <v>-0.0008</v>
      </c>
      <c r="J25" s="4">
        <f>B9-D9</f>
        <v>0.0043000000000001926</v>
      </c>
    </row>
    <row r="26" spans="1:10" ht="12.75">
      <c r="A26" s="1" t="s">
        <v>48</v>
      </c>
      <c r="B26" s="1" t="s">
        <v>49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50</v>
      </c>
      <c r="B27" s="1" t="s">
        <v>51</v>
      </c>
      <c r="D27" s="2">
        <v>-1.808</v>
      </c>
      <c r="E27" s="2" t="s">
        <v>219</v>
      </c>
      <c r="F27" s="2"/>
      <c r="G27" s="2" t="s">
        <v>205</v>
      </c>
      <c r="H27" s="4">
        <f>B10-D10</f>
        <v>0.000999999999990564</v>
      </c>
      <c r="I27" s="4">
        <f>B11-D11</f>
        <v>0.0005999999999986017</v>
      </c>
      <c r="J27" s="4">
        <f>B12-D12</f>
        <v>-0.00649999999999995</v>
      </c>
    </row>
    <row r="28" spans="1:10" ht="12.75">
      <c r="A28" s="1" t="s">
        <v>52</v>
      </c>
      <c r="B28" s="1" t="s">
        <v>53</v>
      </c>
      <c r="D28" s="2">
        <v>2.266</v>
      </c>
      <c r="E28" s="2"/>
      <c r="F28" s="2"/>
      <c r="G28" s="2" t="s">
        <v>209</v>
      </c>
      <c r="H28" s="4">
        <f>B13-D13</f>
        <v>0.0071000000000012164</v>
      </c>
      <c r="I28" s="4">
        <f>B14-D14</f>
        <v>0.0041999999999999815</v>
      </c>
      <c r="J28" s="4">
        <f>B15-D15</f>
        <v>-0.006299999999999972</v>
      </c>
    </row>
    <row r="29" spans="1:10" ht="12.75">
      <c r="A29" s="1" t="s">
        <v>54</v>
      </c>
      <c r="B29" s="1" t="s">
        <v>55</v>
      </c>
      <c r="D29" s="2">
        <v>1.59</v>
      </c>
      <c r="E29" s="2"/>
      <c r="F29" s="2"/>
      <c r="G29" s="2" t="s">
        <v>212</v>
      </c>
      <c r="H29" s="4">
        <f>B16-D16</f>
        <v>0.0022999999999999687</v>
      </c>
      <c r="I29" s="4">
        <f>B17-D17</f>
        <v>9.999999999976694E-05</v>
      </c>
      <c r="J29" s="4">
        <f>B18-D18</f>
        <v>-0.00649999999999995</v>
      </c>
    </row>
    <row r="30" spans="1:10" ht="12.75">
      <c r="A30" s="1" t="s">
        <v>56</v>
      </c>
      <c r="B30" s="1" t="s">
        <v>57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58</v>
      </c>
      <c r="B31" s="1" t="s">
        <v>59</v>
      </c>
      <c r="D31" s="2">
        <v>94.868</v>
      </c>
      <c r="E31" s="2" t="s">
        <v>219</v>
      </c>
      <c r="F31" s="2"/>
      <c r="G31" s="2"/>
      <c r="H31" s="4"/>
      <c r="I31" s="4"/>
      <c r="J31" s="4"/>
    </row>
    <row r="32" spans="1:10" ht="12.75">
      <c r="A32" s="1" t="s">
        <v>60</v>
      </c>
      <c r="B32" s="1" t="s">
        <v>61</v>
      </c>
      <c r="D32" s="2">
        <v>2.266</v>
      </c>
      <c r="E32" s="2"/>
      <c r="F32" s="2"/>
      <c r="G32" s="2" t="s">
        <v>224</v>
      </c>
      <c r="H32" s="10" t="s">
        <v>221</v>
      </c>
      <c r="I32" s="10" t="s">
        <v>222</v>
      </c>
      <c r="J32" s="10" t="s">
        <v>225</v>
      </c>
    </row>
    <row r="33" spans="1:10" ht="12.75">
      <c r="A33" s="1" t="s">
        <v>62</v>
      </c>
      <c r="B33" s="1" t="s">
        <v>63</v>
      </c>
      <c r="D33" s="2">
        <v>1.59</v>
      </c>
      <c r="E33" s="2"/>
      <c r="F33" s="2"/>
      <c r="G33" s="2" t="s">
        <v>215</v>
      </c>
      <c r="H33" s="11">
        <f>B19-D19</f>
        <v>-0.029899999999999594</v>
      </c>
      <c r="I33" s="11">
        <f>B20-D20</f>
        <v>0.010099999999999554</v>
      </c>
      <c r="J33" s="11">
        <f>B21-D21</f>
        <v>-0.011900000000000022</v>
      </c>
    </row>
    <row r="34" spans="1:10" ht="12.75">
      <c r="A34" s="1" t="s">
        <v>64</v>
      </c>
      <c r="B34" s="1" t="s">
        <v>65</v>
      </c>
      <c r="D34" s="2">
        <v>0</v>
      </c>
      <c r="E34" s="2"/>
      <c r="F34" s="2"/>
      <c r="G34" s="2" t="s">
        <v>219</v>
      </c>
      <c r="H34" s="11">
        <f>B23-D23</f>
        <v>0.012299999999999756</v>
      </c>
      <c r="I34" s="11">
        <f>B24-D24</f>
        <v>-0.011499999999999844</v>
      </c>
      <c r="J34" s="11">
        <f>B25-D25</f>
        <v>-0.0242</v>
      </c>
    </row>
    <row r="35" spans="1:10" ht="12.75">
      <c r="A35" s="1" t="s">
        <v>66</v>
      </c>
      <c r="B35" s="1" t="s">
        <v>67</v>
      </c>
      <c r="D35" s="2">
        <v>96.628</v>
      </c>
      <c r="E35" s="2" t="s">
        <v>219</v>
      </c>
      <c r="F35" s="2"/>
      <c r="G35" s="2" t="s">
        <v>219</v>
      </c>
      <c r="H35" s="11">
        <f>B27-D27</f>
        <v>0.019100000000000117</v>
      </c>
      <c r="I35" s="11">
        <f>B28-D28</f>
        <v>-0.0123000000000002</v>
      </c>
      <c r="J35" s="11">
        <f>B29-D29</f>
        <v>0.03649999999999998</v>
      </c>
    </row>
    <row r="36" spans="1:10" ht="12.75">
      <c r="A36" s="1" t="s">
        <v>68</v>
      </c>
      <c r="B36" s="1" t="s">
        <v>69</v>
      </c>
      <c r="D36" s="2">
        <v>-3.451</v>
      </c>
      <c r="E36" s="2"/>
      <c r="F36" s="2"/>
      <c r="G36" s="2" t="s">
        <v>219</v>
      </c>
      <c r="H36" s="11">
        <f>B31-D31</f>
        <v>-0.006499999999988404</v>
      </c>
      <c r="I36" s="11">
        <f>B32-D32</f>
        <v>-0.010000000000000231</v>
      </c>
      <c r="J36" s="11">
        <f>B33-D33</f>
        <v>0.02069999999999994</v>
      </c>
    </row>
    <row r="37" spans="1:10" ht="12.75">
      <c r="A37" s="1" t="s">
        <v>70</v>
      </c>
      <c r="B37" s="1" t="s">
        <v>71</v>
      </c>
      <c r="D37" s="2">
        <v>1.59</v>
      </c>
      <c r="E37" s="2"/>
      <c r="F37" s="2"/>
      <c r="G37" s="2" t="s">
        <v>219</v>
      </c>
      <c r="H37" s="11">
        <f>B35-D35</f>
        <v>-0.05700000000000216</v>
      </c>
      <c r="I37" s="11">
        <f>B36-D36</f>
        <v>-0.018899999999999917</v>
      </c>
      <c r="J37" s="11">
        <f>B37-D37</f>
        <v>-0.06059999999999999</v>
      </c>
    </row>
    <row r="38" spans="1:10" ht="12.75">
      <c r="A38" s="1" t="s">
        <v>72</v>
      </c>
      <c r="B38" s="1" t="s">
        <v>73</v>
      </c>
      <c r="D38" s="2">
        <v>0</v>
      </c>
      <c r="E38" s="2"/>
      <c r="F38" s="2"/>
      <c r="G38" s="2" t="s">
        <v>219</v>
      </c>
      <c r="H38" s="11">
        <f>B39-D39</f>
        <v>0.023099999999999454</v>
      </c>
      <c r="I38" s="11">
        <f>B40-D40</f>
        <v>-0.0009999999999994458</v>
      </c>
      <c r="J38" s="11">
        <f>B41-D41</f>
        <v>-0.006900000000000128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219</v>
      </c>
      <c r="F39" s="2"/>
      <c r="G39" s="2" t="s">
        <v>219</v>
      </c>
      <c r="H39" s="11">
        <f>B43-D43</f>
        <v>-0.008899999999997021</v>
      </c>
      <c r="I39" s="11">
        <f>B44-D44</f>
        <v>0.02980000000000871</v>
      </c>
      <c r="J39" s="11">
        <f>B45-D45</f>
        <v>0.046499999999999986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219</v>
      </c>
      <c r="H40" s="11">
        <f>B47-D47</f>
        <v>-0.0326999999999984</v>
      </c>
      <c r="I40" s="11">
        <f>B48-D48</f>
        <v>-0.06069999999999709</v>
      </c>
      <c r="J40" s="11">
        <f>B49-D49</f>
        <v>-0.04700000000000015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81</v>
      </c>
      <c r="D42" s="2">
        <v>0</v>
      </c>
      <c r="E42" s="2"/>
      <c r="F42" s="2"/>
      <c r="G42" s="2"/>
      <c r="H42" s="10" t="s">
        <v>221</v>
      </c>
      <c r="I42" s="10" t="s">
        <v>222</v>
      </c>
      <c r="J42" s="10" t="s">
        <v>225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219</v>
      </c>
      <c r="F43" s="2"/>
      <c r="G43" s="2" t="s">
        <v>226</v>
      </c>
      <c r="H43" s="4">
        <f>B63-D63</f>
        <v>0.010799999999996146</v>
      </c>
      <c r="I43" s="4">
        <f>B64-D64</f>
        <v>0.022199999999998</v>
      </c>
      <c r="J43" s="4">
        <f>B65-D65</f>
        <v>-0.011799999999993815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227</v>
      </c>
      <c r="H44" s="4">
        <f>B67-D67</f>
        <v>-0.0022999999999981924</v>
      </c>
      <c r="I44" s="4">
        <f>B68-D68</f>
        <v>-0.10159999999999059</v>
      </c>
      <c r="J44" s="4">
        <f>B69-D69</f>
        <v>0.08020000000000493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228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219</v>
      </c>
      <c r="F47" s="2"/>
      <c r="G47" s="2" t="s">
        <v>229</v>
      </c>
      <c r="H47" s="4">
        <f>B71-D71</f>
        <v>-0.01949999999999985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230</v>
      </c>
      <c r="H48" s="4">
        <f>B73-D73</f>
        <v>0.012799999999999923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231</v>
      </c>
      <c r="H49" s="4">
        <f>B75-D75</f>
        <v>-0.009599999999998943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232</v>
      </c>
      <c r="H50" s="4">
        <f>B77-D77</f>
        <v>0.019099999999994566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233</v>
      </c>
      <c r="F51" s="2"/>
      <c r="G51" s="2" t="s">
        <v>234</v>
      </c>
      <c r="H51" s="4">
        <f>B79-D79</f>
        <v>-0.03650000000000375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235</v>
      </c>
      <c r="H52" s="4">
        <f>B81-D81</f>
        <v>0.013999999999999346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236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237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238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239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240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109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120</v>
      </c>
      <c r="B63" s="1" t="s">
        <v>121</v>
      </c>
      <c r="D63" s="2">
        <v>46.53</v>
      </c>
      <c r="E63" s="2" t="s">
        <v>226</v>
      </c>
      <c r="F63" s="2"/>
      <c r="G63" s="13"/>
      <c r="H63" s="12"/>
      <c r="I63" s="4"/>
      <c r="J63" s="4"/>
    </row>
    <row r="64" spans="1:10" ht="12.75">
      <c r="A64" s="1" t="s">
        <v>122</v>
      </c>
      <c r="B64" s="1" t="s">
        <v>123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124</v>
      </c>
      <c r="B65" s="1" t="s">
        <v>125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126</v>
      </c>
      <c r="B66" s="1" t="s">
        <v>127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128</v>
      </c>
      <c r="B67" s="1" t="s">
        <v>129</v>
      </c>
      <c r="D67" s="2">
        <v>46.53</v>
      </c>
      <c r="E67" s="2" t="s">
        <v>227</v>
      </c>
      <c r="F67" s="2"/>
      <c r="G67" s="13"/>
      <c r="H67" s="12"/>
      <c r="I67" s="4"/>
      <c r="J67" s="4"/>
    </row>
    <row r="68" spans="1:10" ht="12.75">
      <c r="A68" s="1" t="s">
        <v>130</v>
      </c>
      <c r="B68" s="1" t="s">
        <v>131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132</v>
      </c>
      <c r="B69" s="1" t="s">
        <v>133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134</v>
      </c>
      <c r="B70" s="1" t="s">
        <v>135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136</v>
      </c>
      <c r="B71" s="1" t="s">
        <v>137</v>
      </c>
      <c r="D71" s="2">
        <v>4</v>
      </c>
      <c r="E71" s="2" t="s">
        <v>240</v>
      </c>
      <c r="F71" s="2"/>
      <c r="G71" s="13"/>
      <c r="H71" s="12"/>
      <c r="I71" s="12"/>
      <c r="J71" s="4"/>
    </row>
    <row r="72" spans="1:10" ht="12.75">
      <c r="A72" s="1" t="s">
        <v>138</v>
      </c>
      <c r="B72" s="1" t="s">
        <v>139</v>
      </c>
      <c r="D72" s="2">
        <v>-165</v>
      </c>
      <c r="E72" s="2" t="s">
        <v>241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242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115</v>
      </c>
      <c r="D74" s="2">
        <v>-75</v>
      </c>
      <c r="E74" s="2" t="s">
        <v>241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231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99</v>
      </c>
      <c r="D76" s="2" t="s">
        <v>243</v>
      </c>
      <c r="E76" s="2" t="s">
        <v>244</v>
      </c>
      <c r="F76" s="2"/>
      <c r="G76" s="13"/>
      <c r="H76" s="12"/>
      <c r="I76" s="12"/>
      <c r="J76" s="4"/>
    </row>
    <row r="77" spans="1:10" ht="12.75">
      <c r="A77" s="1" t="s">
        <v>146</v>
      </c>
      <c r="B77" s="1" t="s">
        <v>147</v>
      </c>
      <c r="D77" s="2">
        <v>107.39</v>
      </c>
      <c r="E77" s="2" t="s">
        <v>232</v>
      </c>
      <c r="F77" s="2"/>
      <c r="G77" s="13"/>
      <c r="H77" s="12"/>
      <c r="I77" s="12"/>
      <c r="J77" s="4"/>
    </row>
    <row r="78" spans="1:10" ht="12.75">
      <c r="A78" s="1" t="s">
        <v>148</v>
      </c>
      <c r="B78" s="1" t="s">
        <v>103</v>
      </c>
      <c r="D78" s="2" t="s">
        <v>245</v>
      </c>
      <c r="E78" s="2" t="s">
        <v>244</v>
      </c>
      <c r="F78" s="2"/>
      <c r="G78" s="13"/>
      <c r="H78" s="12"/>
      <c r="I78" s="12"/>
      <c r="J78" s="4"/>
    </row>
    <row r="79" spans="1:10" ht="12.75">
      <c r="A79" s="1" t="s">
        <v>149</v>
      </c>
      <c r="B79" s="1" t="s">
        <v>150</v>
      </c>
      <c r="D79" s="2">
        <v>92.64</v>
      </c>
      <c r="E79" s="2" t="s">
        <v>238</v>
      </c>
      <c r="F79" s="2"/>
      <c r="G79" s="13"/>
      <c r="H79" s="12"/>
      <c r="I79" s="12"/>
      <c r="J79" s="4"/>
    </row>
    <row r="80" spans="1:10" ht="12.75">
      <c r="A80" s="1" t="s">
        <v>151</v>
      </c>
      <c r="B80" s="1" t="s">
        <v>111</v>
      </c>
      <c r="D80" s="2" t="s">
        <v>246</v>
      </c>
      <c r="E80" s="2" t="s">
        <v>244</v>
      </c>
      <c r="F80" s="2"/>
      <c r="G80" s="13"/>
      <c r="H80" s="12"/>
      <c r="I80" s="12"/>
      <c r="J80" s="4"/>
    </row>
    <row r="81" spans="1:10" ht="12.75">
      <c r="A81" s="1" t="s">
        <v>152</v>
      </c>
      <c r="B81" s="1" t="s">
        <v>153</v>
      </c>
      <c r="D81" s="2">
        <v>20.09</v>
      </c>
      <c r="E81" s="2" t="s">
        <v>247</v>
      </c>
      <c r="F81" s="2"/>
      <c r="G81" s="13"/>
      <c r="H81" s="12"/>
      <c r="I81" s="12"/>
      <c r="J81" s="4"/>
    </row>
    <row r="82" spans="1:10" ht="12.75">
      <c r="A82" s="1" t="s">
        <v>154</v>
      </c>
      <c r="B82" s="1" t="s">
        <v>107</v>
      </c>
      <c r="D82" s="2" t="s">
        <v>248</v>
      </c>
      <c r="E82" s="2" t="s">
        <v>249</v>
      </c>
      <c r="F82" s="2"/>
      <c r="G82" s="13"/>
      <c r="H82" s="12"/>
      <c r="I82" s="12"/>
      <c r="J82" s="4"/>
    </row>
    <row r="83" spans="1:10" ht="12.75">
      <c r="A83" s="1" t="s">
        <v>155</v>
      </c>
      <c r="B83" s="1" t="s">
        <v>156</v>
      </c>
      <c r="D83" s="2">
        <v>-17.73</v>
      </c>
      <c r="E83" s="2" t="s">
        <v>250</v>
      </c>
      <c r="F83" s="2"/>
      <c r="G83" s="11"/>
      <c r="H83" s="4"/>
      <c r="I83" s="4"/>
      <c r="J83" s="4"/>
    </row>
    <row r="84" spans="1:10" ht="12.75">
      <c r="A84" s="1" t="s">
        <v>157</v>
      </c>
      <c r="B84" s="1" t="s">
        <v>158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159</v>
      </c>
      <c r="B85" s="1" t="s">
        <v>160</v>
      </c>
      <c r="D85" s="2">
        <v>-17.73</v>
      </c>
      <c r="E85" s="2" t="s">
        <v>251</v>
      </c>
      <c r="F85" s="2"/>
      <c r="G85" s="11"/>
      <c r="H85" s="4"/>
      <c r="I85" s="4"/>
      <c r="J85" s="4"/>
    </row>
    <row r="86" spans="1:10" ht="12.75">
      <c r="A86" s="1" t="s">
        <v>161</v>
      </c>
      <c r="B86" s="1" t="s">
        <v>162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163</v>
      </c>
      <c r="B87" s="1" t="s">
        <v>164</v>
      </c>
      <c r="D87" s="2">
        <v>-17.73</v>
      </c>
      <c r="E87" s="2" t="s">
        <v>252</v>
      </c>
      <c r="F87" s="2"/>
      <c r="G87" s="11"/>
      <c r="H87" s="4"/>
      <c r="I87" s="4"/>
      <c r="J87" s="4"/>
    </row>
    <row r="88" spans="1:10" ht="12.75">
      <c r="A88" s="1" t="s">
        <v>165</v>
      </c>
      <c r="B88" s="1" t="s">
        <v>166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167</v>
      </c>
      <c r="B89" s="1" t="s">
        <v>168</v>
      </c>
      <c r="D89" s="2">
        <v>-17.73</v>
      </c>
      <c r="E89" s="2" t="s">
        <v>253</v>
      </c>
      <c r="F89" s="2"/>
      <c r="G89" s="11"/>
      <c r="H89" s="4"/>
      <c r="I89" s="4"/>
      <c r="J89" s="4"/>
    </row>
    <row r="90" spans="1:10" ht="12.75">
      <c r="A90" s="1" t="s">
        <v>169</v>
      </c>
      <c r="B90" s="1" t="s">
        <v>170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171</v>
      </c>
      <c r="B91" s="1" t="s">
        <v>172</v>
      </c>
      <c r="D91" s="2">
        <v>-17.73</v>
      </c>
      <c r="E91" s="2" t="s">
        <v>254</v>
      </c>
      <c r="F91" s="2"/>
      <c r="G91" s="11"/>
      <c r="H91" s="4"/>
      <c r="I91" s="4"/>
      <c r="J91" s="4"/>
    </row>
    <row r="92" spans="1:10" ht="12.75">
      <c r="A92" s="1" t="s">
        <v>173</v>
      </c>
      <c r="B92" s="1" t="s">
        <v>174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175</v>
      </c>
      <c r="B93" s="1" t="s">
        <v>176</v>
      </c>
      <c r="D93" s="2">
        <v>107.39</v>
      </c>
      <c r="E93" s="2" t="s">
        <v>255</v>
      </c>
      <c r="F93" s="2"/>
      <c r="G93" s="11"/>
      <c r="H93" s="4"/>
      <c r="I93" s="4"/>
      <c r="J93" s="4"/>
    </row>
    <row r="94" spans="1:10" ht="12.75">
      <c r="A94" s="1" t="s">
        <v>177</v>
      </c>
      <c r="B94" s="1" t="s">
        <v>178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179</v>
      </c>
      <c r="B95" s="1" t="s">
        <v>180</v>
      </c>
      <c r="D95" s="2">
        <v>107.39</v>
      </c>
      <c r="E95" s="2" t="s">
        <v>251</v>
      </c>
      <c r="F95" s="2"/>
      <c r="G95" s="11"/>
      <c r="H95" s="4"/>
      <c r="I95" s="4"/>
      <c r="J95" s="4"/>
    </row>
    <row r="96" spans="1:10" ht="12.75">
      <c r="A96" s="1" t="s">
        <v>181</v>
      </c>
      <c r="B96" s="1" t="s">
        <v>182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183</v>
      </c>
      <c r="B97" s="1" t="s">
        <v>184</v>
      </c>
      <c r="D97" s="2">
        <v>107.39</v>
      </c>
      <c r="E97" s="2" t="s">
        <v>252</v>
      </c>
      <c r="F97" s="2"/>
      <c r="G97" s="11"/>
      <c r="H97" s="4"/>
      <c r="I97" s="4"/>
      <c r="J97" s="4"/>
    </row>
    <row r="98" spans="1:10" ht="12.75">
      <c r="A98" s="1" t="s">
        <v>185</v>
      </c>
      <c r="B98" s="1" t="s">
        <v>186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187</v>
      </c>
      <c r="B99" s="1" t="s">
        <v>188</v>
      </c>
      <c r="D99" s="2">
        <v>107.39</v>
      </c>
      <c r="E99" s="2" t="s">
        <v>253</v>
      </c>
      <c r="F99" s="2"/>
      <c r="G99" s="11"/>
      <c r="H99" s="4"/>
      <c r="I99" s="4"/>
      <c r="J99" s="4"/>
    </row>
    <row r="100" spans="1:10" ht="12.75">
      <c r="A100" s="1" t="s">
        <v>189</v>
      </c>
      <c r="B100" s="1" t="s">
        <v>190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191</v>
      </c>
      <c r="B101" s="1" t="s">
        <v>192</v>
      </c>
      <c r="D101" s="2">
        <v>107.39</v>
      </c>
      <c r="E101" s="2" t="s">
        <v>256</v>
      </c>
      <c r="F101" s="2"/>
      <c r="G101" s="11"/>
      <c r="H101" s="4"/>
      <c r="I101" s="4"/>
      <c r="J101" s="4"/>
    </row>
    <row r="102" spans="1:10" ht="12.75">
      <c r="A102" s="1" t="s">
        <v>193</v>
      </c>
      <c r="B102" s="1" t="s">
        <v>194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195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196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2001-12-04T20:02:46Z</dcterms:modified>
  <cp:category/>
  <cp:version/>
  <cp:contentType/>
  <cp:contentStatus/>
</cp:coreProperties>
</file>