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<sst xmlns="http://schemas.openxmlformats.org/spreadsheetml/2006/main" count="302" uniqueCount="258">
  <si>
    <t>Labels</t>
  </si>
  <si>
    <t>Part1</t>
  </si>
  <si>
    <t>END</t>
  </si>
  <si>
    <t>Date,  11/13/01</t>
  </si>
  <si>
    <t>Time,  3:39:30 PM</t>
  </si>
  <si>
    <t>6-Circle-X</t>
  </si>
  <si>
    <t>0.0002</t>
  </si>
  <si>
    <t>6-Circle-Y</t>
  </si>
  <si>
    <t>-0.0006</t>
  </si>
  <si>
    <t>6-Circle-DIA</t>
  </si>
  <si>
    <t>3.0123</t>
  </si>
  <si>
    <t>8-Circle-X</t>
  </si>
  <si>
    <t>93.0727</t>
  </si>
  <si>
    <t>8-Circle-Y</t>
  </si>
  <si>
    <t>-0.0004</t>
  </si>
  <si>
    <t>8-Circle-DIA</t>
  </si>
  <si>
    <t>3.0165</t>
  </si>
  <si>
    <t>10-Circle-X</t>
  </si>
  <si>
    <t>86.9129</t>
  </si>
  <si>
    <t>10-Circle-Y</t>
  </si>
  <si>
    <t>-10.7469</t>
  </si>
  <si>
    <t>10-Circle-DIA</t>
  </si>
  <si>
    <t>3.0927</t>
  </si>
  <si>
    <t>12-Circle-X</t>
  </si>
  <si>
    <t>46.5375</t>
  </si>
  <si>
    <t>12-Circle-Y</t>
  </si>
  <si>
    <t>3.5693</t>
  </si>
  <si>
    <t>12-Circle-DIA</t>
  </si>
  <si>
    <t>3.0911</t>
  </si>
  <si>
    <t>14-Circle-X</t>
  </si>
  <si>
    <t>6.1599</t>
  </si>
  <si>
    <t>14-Circle-Y</t>
  </si>
  <si>
    <t>-10.7466</t>
  </si>
  <si>
    <t>14-Circle-DIA</t>
  </si>
  <si>
    <t>3.0904</t>
  </si>
  <si>
    <t>16-Circle-X</t>
  </si>
  <si>
    <t>-13.4048</t>
  </si>
  <si>
    <t>16-Circle-Y</t>
  </si>
  <si>
    <t>-9.3559</t>
  </si>
  <si>
    <t>16-Circle-RAD</t>
  </si>
  <si>
    <t>1.575</t>
  </si>
  <si>
    <t>16-Circle-RND</t>
  </si>
  <si>
    <t>0.0035</t>
  </si>
  <si>
    <t>18-Circle-X</t>
  </si>
  <si>
    <t>-3.5874</t>
  </si>
  <si>
    <t>18-Circle-Y</t>
  </si>
  <si>
    <t>-3.4441</t>
  </si>
  <si>
    <t>18-Circle-RAD</t>
  </si>
  <si>
    <t>1.6012</t>
  </si>
  <si>
    <t>18-Circle-RND</t>
  </si>
  <si>
    <t>20-Circle-X</t>
  </si>
  <si>
    <t>-1.823</t>
  </si>
  <si>
    <t>20-Circle-Y</t>
  </si>
  <si>
    <t>2.2644</t>
  </si>
  <si>
    <t>20-Circle-RAD</t>
  </si>
  <si>
    <t>1.593</t>
  </si>
  <si>
    <t>20-Circle-RND</t>
  </si>
  <si>
    <t>0.0019</t>
  </si>
  <si>
    <t>22-Circle-X</t>
  </si>
  <si>
    <t>94.8726</t>
  </si>
  <si>
    <t>22-Circle-Y</t>
  </si>
  <si>
    <t>2.2558</t>
  </si>
  <si>
    <t>22-Circle-RAD</t>
  </si>
  <si>
    <t>1.5984</t>
  </si>
  <si>
    <t>22-Circle-RND</t>
  </si>
  <si>
    <t>0.0009</t>
  </si>
  <si>
    <t>24-Circle-X</t>
  </si>
  <si>
    <t>96.5747</t>
  </si>
  <si>
    <t>24-Circle-Y</t>
  </si>
  <si>
    <t>-3.4677</t>
  </si>
  <si>
    <t>24-Circle-RAD</t>
  </si>
  <si>
    <t>1.538</t>
  </si>
  <si>
    <t>24-Circle-RND</t>
  </si>
  <si>
    <t>0.003</t>
  </si>
  <si>
    <t>26-Circle-X</t>
  </si>
  <si>
    <t>108.3861</t>
  </si>
  <si>
    <t>26-Circle-Y</t>
  </si>
  <si>
    <t>-9.8967</t>
  </si>
  <si>
    <t>26-Circle-RAD</t>
  </si>
  <si>
    <t>1.5916</t>
  </si>
  <si>
    <t>26-Circle-RND</t>
  </si>
  <si>
    <t>0.0016</t>
  </si>
  <si>
    <t>28-Circle-X</t>
  </si>
  <si>
    <t>83.5555</t>
  </si>
  <si>
    <t>28-Circle-Y</t>
  </si>
  <si>
    <t>-82.9795</t>
  </si>
  <si>
    <t>28-Circle-RAD</t>
  </si>
  <si>
    <t>1.6071</t>
  </si>
  <si>
    <t>28-Circle-RND</t>
  </si>
  <si>
    <t>0.0024</t>
  </si>
  <si>
    <t>30-Circle-X</t>
  </si>
  <si>
    <t>20.7403</t>
  </si>
  <si>
    <t>30-Circle-Y</t>
  </si>
  <si>
    <t>-78.6342</t>
  </si>
  <si>
    <t>30-Circle-RAD</t>
  </si>
  <si>
    <t>1.5613</t>
  </si>
  <si>
    <t>30-Circle-RND</t>
  </si>
  <si>
    <t>0.0032</t>
  </si>
  <si>
    <t>61-Line-ANG</t>
  </si>
  <si>
    <t>116.2293</t>
  </si>
  <si>
    <t>61-Line-STR</t>
  </si>
  <si>
    <t>0.0155</t>
  </si>
  <si>
    <t>62-Line-ANG</t>
  </si>
  <si>
    <t>71.2457</t>
  </si>
  <si>
    <t>62-Line-STR</t>
  </si>
  <si>
    <t>0.004</t>
  </si>
  <si>
    <t>63-Line-ANG</t>
  </si>
  <si>
    <t>164.9853</t>
  </si>
  <si>
    <t>63-Line-STR</t>
  </si>
  <si>
    <t>0.0011</t>
  </si>
  <si>
    <t>64-Line-ANG</t>
  </si>
  <si>
    <t>74.9041</t>
  </si>
  <si>
    <t>64-Line-STR</t>
  </si>
  <si>
    <t>0</t>
  </si>
  <si>
    <t>65-Line-ANG</t>
  </si>
  <si>
    <t>-75.017</t>
  </si>
  <si>
    <t>65-Line-STR</t>
  </si>
  <si>
    <t>66-Line-ANG</t>
  </si>
  <si>
    <t>-165.0127</t>
  </si>
  <si>
    <t>66-Line-STR</t>
  </si>
  <si>
    <t>67-Circle-X</t>
  </si>
  <si>
    <t>46.5264</t>
  </si>
  <si>
    <t>67-Circle-Y</t>
  </si>
  <si>
    <t>-161.4996</t>
  </si>
  <si>
    <t>67-Circle-RAD</t>
  </si>
  <si>
    <t>172.3516</t>
  </si>
  <si>
    <t>67-Circle-RND</t>
  </si>
  <si>
    <t>0.0043</t>
  </si>
  <si>
    <t>68-Circle-X</t>
  </si>
  <si>
    <t>46.5221</t>
  </si>
  <si>
    <t>68-Circle-Y</t>
  </si>
  <si>
    <t>-161.4594</t>
  </si>
  <si>
    <t>68-Circle-RAD</t>
  </si>
  <si>
    <t>85.1775</t>
  </si>
  <si>
    <t>68-Circle-RND</t>
  </si>
  <si>
    <t>0.0056</t>
  </si>
  <si>
    <t>69-Width-WID</t>
  </si>
  <si>
    <t>3.9933</t>
  </si>
  <si>
    <t>69-Width-WCA</t>
  </si>
  <si>
    <t>-165.0128</t>
  </si>
  <si>
    <t>70-Width-WID</t>
  </si>
  <si>
    <t>2.7611</t>
  </si>
  <si>
    <t>70-Width-WCA</t>
  </si>
  <si>
    <t>71-Width-WID</t>
  </si>
  <si>
    <t>17.7231</t>
  </si>
  <si>
    <t>71-Width-WCA</t>
  </si>
  <si>
    <t>72-Width-WID</t>
  </si>
  <si>
    <t>107.403</t>
  </si>
  <si>
    <t>72-Width-WCA</t>
  </si>
  <si>
    <t>73-Width-WID</t>
  </si>
  <si>
    <t>92.6104</t>
  </si>
  <si>
    <t>73-Width-WCA</t>
  </si>
  <si>
    <t>74-Width-WID</t>
  </si>
  <si>
    <t>20.1204</t>
  </si>
  <si>
    <t>74-Width-WCA</t>
  </si>
  <si>
    <t>76-Point-X</t>
  </si>
  <si>
    <t>-17.7147</t>
  </si>
  <si>
    <t>76-Point-Y</t>
  </si>
  <si>
    <t>-2.7054</t>
  </si>
  <si>
    <t>77-Point-X</t>
  </si>
  <si>
    <t>-17.7315</t>
  </si>
  <si>
    <t>77-Point-Y</t>
  </si>
  <si>
    <t>-17.7642</t>
  </si>
  <si>
    <t>78-Point-X</t>
  </si>
  <si>
    <t>-17.7494</t>
  </si>
  <si>
    <t>78-Point-Y</t>
  </si>
  <si>
    <t>-41.0072</t>
  </si>
  <si>
    <t>79-Point-X</t>
  </si>
  <si>
    <t>-17.7484</t>
  </si>
  <si>
    <t>79-Point-Y</t>
  </si>
  <si>
    <t>-59.0211</t>
  </si>
  <si>
    <t>80-Point-X</t>
  </si>
  <si>
    <t>-17.7441</t>
  </si>
  <si>
    <t>80-Point-Y</t>
  </si>
  <si>
    <t>-78.456</t>
  </si>
  <si>
    <t>82-Point-X</t>
  </si>
  <si>
    <t>107.4057</t>
  </si>
  <si>
    <t>82-Point-Y</t>
  </si>
  <si>
    <t>24.5624</t>
  </si>
  <si>
    <t>83-Point-X</t>
  </si>
  <si>
    <t>107.4026</t>
  </si>
  <si>
    <t>83-Point-Y</t>
  </si>
  <si>
    <t>10.2183</t>
  </si>
  <si>
    <t>84-Point-X</t>
  </si>
  <si>
    <t>107.4037</t>
  </si>
  <si>
    <t>84-Point-Y</t>
  </si>
  <si>
    <t>-7.8486</t>
  </si>
  <si>
    <t>85-Point-X</t>
  </si>
  <si>
    <t>107.4024</t>
  </si>
  <si>
    <t>85-Point-Y</t>
  </si>
  <si>
    <t>-29.855</t>
  </si>
  <si>
    <t>86-Point-X</t>
  </si>
  <si>
    <t>107.4023</t>
  </si>
  <si>
    <t>86-Point-Y</t>
  </si>
  <si>
    <t>-47.2613</t>
  </si>
  <si>
    <t>Header1,  ** 5417redo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</si>
  <si>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</si>
  <si>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</si>
  <si>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</si>
  <si>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</si>
  <si>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</si>
  <si>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</si>
  <si>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</si>
  <si>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</si>
  <si>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</si>
  <si>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</si>
  <si>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</si>
  <si>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</si>
  <si>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</si>
  <si>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</si>
  <si>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</si>
  <si>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</si>
  <si>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</si>
  <si>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</si>
  <si>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</si>
  <si>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</si>
  <si>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</si>
  <si>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</si>
  <si>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</si>
  <si>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</si>
  <si>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</si>
  <si>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</si>
  <si>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</si>
  <si>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</si>
  <si>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</si>
  <si>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</si>
  <si>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</si>
  <si>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</si>
  <si>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</si>
  <si>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</si>
  <si>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</si>
  <si>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</si>
  <si>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</si>
  <si>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</si>
  <si>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</si>
  <si>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</si>
  <si>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</si>
  <si>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</si>
  <si>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</si>
  <si>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</si>
  <si>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</si>
  <si>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</si>
  <si>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</si>
  <si>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</si>
  <si>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</si>
  <si>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</si>
  <si>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</si>
  <si>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</si>
  <si>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</si>
  <si>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</si>
  <si>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</si>
  <si>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</si>
  <si>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</si>
  <si>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</si>
  <si>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</si>
  <si>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</si>
  <si>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</si>
  <si>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13B 5-6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</si>
</sst>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N13" sqref="N13"/>
    </sheetView>
  </sheetViews>
  <sheetFormatPr defaultColWidth="9.140625" defaultRowHeight="12.75"/>
  <cols>
    <col min="1" max="1" width="22.00390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2.0039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5417redo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 t="s">
        <v>257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>
        <v>6.69257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>
        <v>0.018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>
        <v>0.0185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>
        <v>0.018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>
        <v>0.019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>
        <v>0.0175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>
        <v>0.018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>
        <v>0.018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>
        <v>0.018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>
        <f>AVERAGE(H6:H14)</f>
        <v>0.01811111111111111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>
        <f>H16*25.4</f>
        <v>0.46002222222222217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>
        <f>H4/(H19*H18*0.001)</f>
        <v>1.7157382630235996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0.0002</v>
      </c>
      <c r="I24" s="4">
        <f>B5-D5</f>
        <v>-0.0006</v>
      </c>
      <c r="J24" s="4">
        <f>B6-D6</f>
        <v>0.002300000000000413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0.01269999999999527</v>
      </c>
      <c r="I25" s="4">
        <f>B8-D8</f>
        <v>-0.0004</v>
      </c>
      <c r="J25" s="4">
        <f>B9-D9</f>
        <v>0.006500000000000394</v>
      </c>
    </row>
    <row r="26" spans="1:10" ht="12.75">
      <c r="A26" s="1" t="s">
        <v>49</v>
      </c>
      <c r="B26" s="1" t="s">
        <v>42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0.006899999999987472</v>
      </c>
      <c r="I27" s="4">
        <f>B11-D11</f>
        <v>0.004099999999999326</v>
      </c>
      <c r="J27" s="4">
        <f>B12-D12</f>
        <v>-0.007300000000000306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209</v>
      </c>
      <c r="H28" s="4">
        <f>B13-D13</f>
        <v>0.007500000000000284</v>
      </c>
      <c r="I28" s="4">
        <f>B14-D14</f>
        <v>0.0043000000000001926</v>
      </c>
      <c r="J28" s="4">
        <f>B15-D15</f>
        <v>-0.00890000000000013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212</v>
      </c>
      <c r="H29" s="4">
        <f>B16-D16</f>
        <v>0.00590000000000046</v>
      </c>
      <c r="I29" s="4">
        <f>B17-D17</f>
        <v>0.004399999999998627</v>
      </c>
      <c r="J29" s="4">
        <f>B18-D18</f>
        <v>-0.009600000000000275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215</v>
      </c>
      <c r="H33" s="11">
        <f>B19-D19</f>
        <v>-0.033799999999999386</v>
      </c>
      <c r="I33" s="11">
        <f>B20-D20</f>
        <v>0.014099999999999113</v>
      </c>
      <c r="J33" s="11">
        <f>B21-D21</f>
        <v>-0.015000000000000124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219</v>
      </c>
      <c r="H34" s="11">
        <f>B23-D23</f>
        <v>-0.018400000000000194</v>
      </c>
      <c r="I34" s="11">
        <f>B24-D24</f>
        <v>0.006899999999999906</v>
      </c>
      <c r="J34" s="11">
        <f>B25-D25</f>
        <v>0.011199999999999877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-0.014999999999999902</v>
      </c>
      <c r="I35" s="11">
        <f>B28-D28</f>
        <v>-0.0015999999999998238</v>
      </c>
      <c r="J35" s="11">
        <f>B29-D29</f>
        <v>0.0029999999999998916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219</v>
      </c>
      <c r="H36" s="11">
        <f>B31-D31</f>
        <v>0.004600000000010596</v>
      </c>
      <c r="I36" s="11">
        <f>B32-D32</f>
        <v>-0.010200000000000209</v>
      </c>
      <c r="J36" s="11">
        <f>B33-D33</f>
        <v>0.008399999999999963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219</v>
      </c>
      <c r="H37" s="11">
        <f>B35-D35</f>
        <v>-0.05329999999999302</v>
      </c>
      <c r="I37" s="11">
        <f>B36-D36</f>
        <v>-0.016699999999999715</v>
      </c>
      <c r="J37" s="11">
        <f>B37-D37</f>
        <v>-0.052000000000000046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219</v>
      </c>
      <c r="H38" s="11">
        <f>B39-D39</f>
        <v>0.012100000000003774</v>
      </c>
      <c r="I38" s="11">
        <f>B40-D40</f>
        <v>-0.00569999999999915</v>
      </c>
      <c r="J38" s="11">
        <f>B41-D41</f>
        <v>0.0015999999999998238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-0.009500000000002728</v>
      </c>
      <c r="I39" s="11">
        <f>B44-D44</f>
        <v>-0.0024999999999977263</v>
      </c>
      <c r="J39" s="11">
        <f>B45-D45</f>
        <v>0.017099999999999893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219</v>
      </c>
      <c r="H40" s="11">
        <f>B47-D47</f>
        <v>-0.023699999999998056</v>
      </c>
      <c r="I40" s="11">
        <f>B48-D48</f>
        <v>-0.045200000000008345</v>
      </c>
      <c r="J40" s="11">
        <f>B49-D49</f>
        <v>-0.02870000000000017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219</v>
      </c>
      <c r="F43" s="2"/>
      <c r="G43" s="2" t="s">
        <v>226</v>
      </c>
      <c r="H43" s="4">
        <f>B63-D63</f>
        <v>-0.0035999999999987153</v>
      </c>
      <c r="I43" s="4">
        <f>B64-D64</f>
        <v>-0.06459999999998445</v>
      </c>
      <c r="J43" s="4">
        <f>B65-D65</f>
        <v>0.07159999999998945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227</v>
      </c>
      <c r="H44" s="4">
        <f>B67-D67</f>
        <v>-0.007899999999999352</v>
      </c>
      <c r="I44" s="4">
        <f>B68-D68</f>
        <v>-0.024399999999985766</v>
      </c>
      <c r="J44" s="4">
        <f>B69-D69</f>
        <v>0.007499999999993179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-0.006699999999999928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230</v>
      </c>
      <c r="H48" s="4">
        <f>B73-D73</f>
        <v>0.011099999999999888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231</v>
      </c>
      <c r="H49" s="4">
        <f>B75-D75</f>
        <v>-0.0069000000000016826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232</v>
      </c>
      <c r="H50" s="4">
        <f>B77-D77</f>
        <v>0.01300000000000523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-0.02960000000000207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235</v>
      </c>
      <c r="H52" s="4">
        <f>B81-D81</f>
        <v>0.030400000000000205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97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107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2001-12-05T23:30:26Z</dcterms:modified>
  <cp:category/>
  <cp:version/>
  <cp:contentType/>
  <cp:contentStatus/>
</cp:coreProperties>
</file>