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<sst xmlns="http://schemas.openxmlformats.org/spreadsheetml/2006/main" count="302" uniqueCount="262">
  <si>
    <t>Labels</t>
  </si>
  <si>
    <t>Part1</t>
  </si>
  <si>
    <t>END</t>
  </si>
  <si>
    <t>Date,  11/16/01</t>
  </si>
  <si>
    <t>Time,  9:41:07 AM</t>
  </si>
  <si>
    <t>6-Circle-X</t>
  </si>
  <si>
    <t>0.0005</t>
  </si>
  <si>
    <t>6-Circle-Y</t>
  </si>
  <si>
    <t>-0.0012</t>
  </si>
  <si>
    <t>6-Circle-DIA</t>
  </si>
  <si>
    <t>3.0028</t>
  </si>
  <si>
    <t>8-Circle-X</t>
  </si>
  <si>
    <t>93.0716</t>
  </si>
  <si>
    <t>8-Circle-Y</t>
  </si>
  <si>
    <t>-0.0003</t>
  </si>
  <si>
    <t>8-Circle-DIA</t>
  </si>
  <si>
    <t>3.003</t>
  </si>
  <si>
    <t>10-Circle-X</t>
  </si>
  <si>
    <t>86.9042</t>
  </si>
  <si>
    <t>10-Circle-Y</t>
  </si>
  <si>
    <t>-10.7496</t>
  </si>
  <si>
    <t>10-Circle-DIA</t>
  </si>
  <si>
    <t>3.0808</t>
  </si>
  <si>
    <t>12-Circle-X</t>
  </si>
  <si>
    <t>46.5345</t>
  </si>
  <si>
    <t>12-Circle-Y</t>
  </si>
  <si>
    <t>3.5714</t>
  </si>
  <si>
    <t>12-Circle-DIA</t>
  </si>
  <si>
    <t>3.0818</t>
  </si>
  <si>
    <t>14-Circle-X</t>
  </si>
  <si>
    <t>6.1546</t>
  </si>
  <si>
    <t>14-Circle-Y</t>
  </si>
  <si>
    <t>14-Circle-DIA</t>
  </si>
  <si>
    <t>3.0831</t>
  </si>
  <si>
    <t>16-Circle-X</t>
  </si>
  <si>
    <t>-13.3996</t>
  </si>
  <si>
    <t>16-Circle-Y</t>
  </si>
  <si>
    <t>-9.359</t>
  </si>
  <si>
    <t>16-Circle-RAD</t>
  </si>
  <si>
    <t>1.5818</t>
  </si>
  <si>
    <t>16-Circle-RND</t>
  </si>
  <si>
    <t>0.0045</t>
  </si>
  <si>
    <t>18-Circle-X</t>
  </si>
  <si>
    <t>-3.5477</t>
  </si>
  <si>
    <t>18-Circle-Y</t>
  </si>
  <si>
    <t>-3.4703</t>
  </si>
  <si>
    <t>18-Circle-RAD</t>
  </si>
  <si>
    <t>1.5493</t>
  </si>
  <si>
    <t>18-Circle-RND</t>
  </si>
  <si>
    <t>0.0056</t>
  </si>
  <si>
    <t>20-Circle-X</t>
  </si>
  <si>
    <t>-1.8318</t>
  </si>
  <si>
    <t>20-Circle-Y</t>
  </si>
  <si>
    <t>2.2679</t>
  </si>
  <si>
    <t>20-Circle-RAD</t>
  </si>
  <si>
    <t>1.5886</t>
  </si>
  <si>
    <t>20-Circle-RND</t>
  </si>
  <si>
    <t>0.0046</t>
  </si>
  <si>
    <t>22-Circle-X</t>
  </si>
  <si>
    <t>94.8712</t>
  </si>
  <si>
    <t>22-Circle-Y</t>
  </si>
  <si>
    <t>2.2631</t>
  </si>
  <si>
    <t>22-Circle-RAD</t>
  </si>
  <si>
    <t>1.6022</t>
  </si>
  <si>
    <t>22-Circle-RND</t>
  </si>
  <si>
    <t>0.0028</t>
  </si>
  <si>
    <t>24-Circle-X</t>
  </si>
  <si>
    <t>96.5927</t>
  </si>
  <si>
    <t>24-Circle-Y</t>
  </si>
  <si>
    <t>-3.4597</t>
  </si>
  <si>
    <t>24-Circle-RAD</t>
  </si>
  <si>
    <t>1.5497</t>
  </si>
  <si>
    <t>24-Circle-RND</t>
  </si>
  <si>
    <t>0.003</t>
  </si>
  <si>
    <t>26-Circle-X</t>
  </si>
  <si>
    <t>108.3833</t>
  </si>
  <si>
    <t>26-Circle-Y</t>
  </si>
  <si>
    <t>-9.8954</t>
  </si>
  <si>
    <t>26-Circle-RAD</t>
  </si>
  <si>
    <t>1.599</t>
  </si>
  <si>
    <t>26-Circle-RND</t>
  </si>
  <si>
    <t>0.0027</t>
  </si>
  <si>
    <t>28-Circle-X</t>
  </si>
  <si>
    <t>83.557</t>
  </si>
  <si>
    <t>28-Circle-Y</t>
  </si>
  <si>
    <t>-82.9825</t>
  </si>
  <si>
    <t>28-Circle-RAD</t>
  </si>
  <si>
    <t>1.6067</t>
  </si>
  <si>
    <t>28-Circle-RND</t>
  </si>
  <si>
    <t>0.0026</t>
  </si>
  <si>
    <t>30-Circle-X</t>
  </si>
  <si>
    <t>20.7298</t>
  </si>
  <si>
    <t>30-Circle-Y</t>
  </si>
  <si>
    <t>-78.6557</t>
  </si>
  <si>
    <t>30-Circle-RAD</t>
  </si>
  <si>
    <t>1.5421</t>
  </si>
  <si>
    <t>30-Circle-RND</t>
  </si>
  <si>
    <t>61-Line-ANG</t>
  </si>
  <si>
    <t>116.229</t>
  </si>
  <si>
    <t>61-Line-STR</t>
  </si>
  <si>
    <t>0.0169</t>
  </si>
  <si>
    <t>62-Line-ANG</t>
  </si>
  <si>
    <t>71.2433</t>
  </si>
  <si>
    <t>62-Line-STR</t>
  </si>
  <si>
    <t>0.0024</t>
  </si>
  <si>
    <t>63-Line-ANG</t>
  </si>
  <si>
    <t>164.9423</t>
  </si>
  <si>
    <t>63-Line-STR</t>
  </si>
  <si>
    <t>0.0096</t>
  </si>
  <si>
    <t>64-Line-ANG</t>
  </si>
  <si>
    <t>74.8719</t>
  </si>
  <si>
    <t>64-Line-STR</t>
  </si>
  <si>
    <t>0</t>
  </si>
  <si>
    <t>65-Line-ANG</t>
  </si>
  <si>
    <t>-74.9532</t>
  </si>
  <si>
    <t>65-Line-STR</t>
  </si>
  <si>
    <t>66-Line-ANG</t>
  </si>
  <si>
    <t>-164.9627</t>
  </si>
  <si>
    <t>66-Line-STR</t>
  </si>
  <si>
    <t>0.0006</t>
  </si>
  <si>
    <t>67-Circle-X</t>
  </si>
  <si>
    <t>46.5405</t>
  </si>
  <si>
    <t>67-Circle-Y</t>
  </si>
  <si>
    <t>-161.3914</t>
  </si>
  <si>
    <t>67-Circle-RAD</t>
  </si>
  <si>
    <t>172.2482</t>
  </si>
  <si>
    <t>67-Circle-RND</t>
  </si>
  <si>
    <t>0.0034</t>
  </si>
  <si>
    <t>68-Circle-X</t>
  </si>
  <si>
    <t>46.5272</t>
  </si>
  <si>
    <t>68-Circle-Y</t>
  </si>
  <si>
    <t>-161.3952</t>
  </si>
  <si>
    <t>68-Circle-RAD</t>
  </si>
  <si>
    <t>85.111</t>
  </si>
  <si>
    <t>68-Circle-RND</t>
  </si>
  <si>
    <t>0.0032</t>
  </si>
  <si>
    <t>69-Width-WID</t>
  </si>
  <si>
    <t>3.9807</t>
  </si>
  <si>
    <t>69-Width-WCA</t>
  </si>
  <si>
    <t>-164.9628</t>
  </si>
  <si>
    <t>70-Width-WID</t>
  </si>
  <si>
    <t>2.7697</t>
  </si>
  <si>
    <t>70-Width-WCA</t>
  </si>
  <si>
    <t>71-Width-WID</t>
  </si>
  <si>
    <t>17.7253</t>
  </si>
  <si>
    <t>71-Width-WCA</t>
  </si>
  <si>
    <t>-243.771</t>
  </si>
  <si>
    <t>72-Width-WID</t>
  </si>
  <si>
    <t>107.4097</t>
  </si>
  <si>
    <t>72-Width-WCA</t>
  </si>
  <si>
    <t>-288.7567</t>
  </si>
  <si>
    <t>73-Width-WID</t>
  </si>
  <si>
    <t>92.6022</t>
  </si>
  <si>
    <t>73-Width-WCA</t>
  </si>
  <si>
    <t>-285.1281</t>
  </si>
  <si>
    <t>74-Width-WID</t>
  </si>
  <si>
    <t>20.1995</t>
  </si>
  <si>
    <t>74-Width-WCA</t>
  </si>
  <si>
    <t>-195.0577</t>
  </si>
  <si>
    <t>76-Point-X</t>
  </si>
  <si>
    <t>-17.7225</t>
  </si>
  <si>
    <t>76-Point-Y</t>
  </si>
  <si>
    <t>-2.7022</t>
  </si>
  <si>
    <t>77-Point-X</t>
  </si>
  <si>
    <t>-17.7318</t>
  </si>
  <si>
    <t>77-Point-Y</t>
  </si>
  <si>
    <t>-17.765</t>
  </si>
  <si>
    <t>78-Point-X</t>
  </si>
  <si>
    <t>-17.7496</t>
  </si>
  <si>
    <t>78-Point-Y</t>
  </si>
  <si>
    <t>-41.0088</t>
  </si>
  <si>
    <t>79-Point-X</t>
  </si>
  <si>
    <t>-17.7513</t>
  </si>
  <si>
    <t>79-Point-Y</t>
  </si>
  <si>
    <t>-59.0209</t>
  </si>
  <si>
    <t>80-Point-X</t>
  </si>
  <si>
    <t>-17.7484</t>
  </si>
  <si>
    <t>80-Point-Y</t>
  </si>
  <si>
    <t>-78.45</t>
  </si>
  <si>
    <t>82-Point-X</t>
  </si>
  <si>
    <t>107.4085</t>
  </si>
  <si>
    <t>82-Point-Y</t>
  </si>
  <si>
    <t>24.563</t>
  </si>
  <si>
    <t>83-Point-X</t>
  </si>
  <si>
    <t>107.4094</t>
  </si>
  <si>
    <t>83-Point-Y</t>
  </si>
  <si>
    <t>10.2194</t>
  </si>
  <si>
    <t>84-Point-X</t>
  </si>
  <si>
    <t>107.4067</t>
  </si>
  <si>
    <t>84-Point-Y</t>
  </si>
  <si>
    <t>-7.8485</t>
  </si>
  <si>
    <t>85-Point-X</t>
  </si>
  <si>
    <t>107.4072</t>
  </si>
  <si>
    <t>85-Point-Y</t>
  </si>
  <si>
    <t>-29.854</t>
  </si>
  <si>
    <t>86-Point-X</t>
  </si>
  <si>
    <t>107.4042</t>
  </si>
  <si>
    <t>86-Point-Y</t>
  </si>
  <si>
    <t>-47.262</t>
  </si>
  <si>
    <t>Header1,  ** 5396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</si>
  <si>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</si>
  <si>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</si>
  <si>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</si>
  <si>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</si>
  <si>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</si>
  <si>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</si>
  <si>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</si>
  <si>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</si>
  <si>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</si>
  <si>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</si>
  <si>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</si>
  <si>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</si>
  <si>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</si>
  <si>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</si>
  <si>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</si>
  <si>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</si>
  <si>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</si>
  <si>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</si>
  <si>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</si>
  <si>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</si>
  <si>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</si>
  <si>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</si>
  <si>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</si>
  <si>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</si>
  <si>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</si>
  <si>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</si>
  <si>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</si>
  <si>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</si>
  <si>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</si>
  <si>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</si>
  <si>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</si>
  <si>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</si>
  <si>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</si>
  <si>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</si>
  <si>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</si>
  <si>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</si>
  <si>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</si>
  <si>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</si>
  <si>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</si>
  <si>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</si>
  <si>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</si>
  <si>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</si>
  <si>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</si>
  <si>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</si>
  <si>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</si>
  <si>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</si>
  <si>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</si>
  <si>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</si>
  <si>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</si>
  <si>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</si>
  <si>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</si>
  <si>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</si>
  <si>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</si>
  <si>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</si>
  <si>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</si>
  <si>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</si>
  <si>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</si>
  <si>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</si>
  <si>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</si>
  <si>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</si>
  <si>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</si>
  <si>
    <t>11B 1-4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</si>
</sst>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15" sqref="H15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5396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 t="s">
        <v>261</v>
      </c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>
        <v>6.65577</v>
      </c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>
        <v>0.0185</v>
      </c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>
        <v>0.018</v>
      </c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>
        <v>0.0175</v>
      </c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>
        <v>0.0185</v>
      </c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>
        <v>0.018</v>
      </c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>
        <v>0.0175</v>
      </c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>
        <v>0.0185</v>
      </c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>
        <v>0.018</v>
      </c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>
        <v>0.0175</v>
      </c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>
        <f>AVERAGE(H6:H14)</f>
        <v>0.018</v>
      </c>
      <c r="I16" s="4"/>
      <c r="J16" s="4"/>
    </row>
    <row r="17" spans="1:10" ht="12.75">
      <c r="A17" s="1" t="s">
        <v>31</v>
      </c>
      <c r="B17" s="1" t="s">
        <v>20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219</v>
      </c>
      <c r="F19" s="2"/>
      <c r="G19" s="2" t="s">
        <v>220</v>
      </c>
      <c r="H19" s="4">
        <f>H16*25.4</f>
        <v>0.45719999999999994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222</v>
      </c>
      <c r="H21" s="9">
        <f>H4/(H19*H18*0.001)</f>
        <v>1.7168367854831417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202</v>
      </c>
      <c r="H24" s="4">
        <f>B4-D4</f>
        <v>0.0005</v>
      </c>
      <c r="I24" s="4">
        <f>B5-D5</f>
        <v>-0.0012</v>
      </c>
      <c r="J24" s="4">
        <f>B6-D6</f>
        <v>-0.007199999999999651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205</v>
      </c>
      <c r="H25" s="4">
        <f>B7-D7</f>
        <v>0.011600000000001387</v>
      </c>
      <c r="I25" s="4">
        <f>B8-D8</f>
        <v>-0.0003</v>
      </c>
      <c r="J25" s="4">
        <f>B9-D9</f>
        <v>-0.006999999999999673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223</v>
      </c>
      <c r="F27" s="2"/>
      <c r="G27" s="2" t="s">
        <v>209</v>
      </c>
      <c r="H27" s="4">
        <f>B10-D10</f>
        <v>-0.0018000000000029104</v>
      </c>
      <c r="I27" s="4">
        <f>B11-D11</f>
        <v>0.00140000000000029</v>
      </c>
      <c r="J27" s="4">
        <f>B12-D12</f>
        <v>-0.019200000000000106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213</v>
      </c>
      <c r="H28" s="4">
        <f>B13-D13</f>
        <v>0.0045000000000001705</v>
      </c>
      <c r="I28" s="4">
        <f>B14-D14</f>
        <v>0.006400000000000183</v>
      </c>
      <c r="J28" s="4">
        <f>B15-D15</f>
        <v>-0.018200000000000216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216</v>
      </c>
      <c r="H29" s="4">
        <f>B16-D16</f>
        <v>0.000600000000000378</v>
      </c>
      <c r="I29" s="4">
        <f>B17-D17</f>
        <v>0.00140000000000029</v>
      </c>
      <c r="J29" s="4">
        <f>B18-D18</f>
        <v>-0.016900000000000137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219</v>
      </c>
      <c r="H33" s="11">
        <f>B19-D19</f>
        <v>-0.02859999999999907</v>
      </c>
      <c r="I33" s="11">
        <f>B20-D20</f>
        <v>0.010999999999999233</v>
      </c>
      <c r="J33" s="11">
        <f>B21-D21</f>
        <v>-0.008199999999999985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223</v>
      </c>
      <c r="H34" s="11">
        <f>B23-D23</f>
        <v>0.021300000000000097</v>
      </c>
      <c r="I34" s="11">
        <f>B24-D24</f>
        <v>-0.019299999999999873</v>
      </c>
      <c r="J34" s="11">
        <f>B25-D25</f>
        <v>-0.04070000000000018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-0.023800000000000043</v>
      </c>
      <c r="I35" s="11">
        <f>B28-D28</f>
        <v>0.0019000000000000128</v>
      </c>
      <c r="J35" s="11">
        <f>B29-D29</f>
        <v>-0.0014000000000000679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223</v>
      </c>
      <c r="H36" s="11">
        <f>B31-D31</f>
        <v>0.003200000000006753</v>
      </c>
      <c r="I36" s="11">
        <f>B32-D32</f>
        <v>-0.0028999999999999027</v>
      </c>
      <c r="J36" s="11">
        <f>B33-D33</f>
        <v>0.012199999999999989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223</v>
      </c>
      <c r="H37" s="11">
        <f>B35-D35</f>
        <v>-0.03530000000000655</v>
      </c>
      <c r="I37" s="11">
        <f>B36-D36</f>
        <v>-0.008700000000000152</v>
      </c>
      <c r="J37" s="11">
        <f>B37-D37</f>
        <v>-0.0403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223</v>
      </c>
      <c r="H38" s="11">
        <f>B39-D39</f>
        <v>0.0093000000000103</v>
      </c>
      <c r="I38" s="11">
        <f>B40-D40</f>
        <v>-0.004400000000000404</v>
      </c>
      <c r="J38" s="11">
        <f>B41-D41</f>
        <v>0.008999999999999897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-0.007999999999995566</v>
      </c>
      <c r="I39" s="11">
        <f>B44-D44</f>
        <v>-0.00549999999999784</v>
      </c>
      <c r="J39" s="11">
        <f>B45-D45</f>
        <v>0.016699999999999937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223</v>
      </c>
      <c r="H40" s="11">
        <f>B47-D47</f>
        <v>-0.034199999999998454</v>
      </c>
      <c r="I40" s="11">
        <f>B48-D48</f>
        <v>-0.06669999999999732</v>
      </c>
      <c r="J40" s="11">
        <f>B49-D49</f>
        <v>-0.047900000000000054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223</v>
      </c>
      <c r="F43" s="2"/>
      <c r="G43" s="2" t="s">
        <v>230</v>
      </c>
      <c r="H43" s="4">
        <f>B63-D63</f>
        <v>0.010500000000000398</v>
      </c>
      <c r="I43" s="4">
        <f>B64-D64</f>
        <v>0.04359999999999786</v>
      </c>
      <c r="J43" s="4">
        <f>B65-D65</f>
        <v>-0.03180000000000405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231</v>
      </c>
      <c r="H44" s="4">
        <f>B67-D67</f>
        <v>-0.00280000000000058</v>
      </c>
      <c r="I44" s="4">
        <f>B68-D68</f>
        <v>0.039800000000013824</v>
      </c>
      <c r="J44" s="4">
        <f>B69-D69</f>
        <v>-0.0589999999999975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-0.019299999999999873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234</v>
      </c>
      <c r="H48" s="4">
        <f>B73-D73</f>
        <v>0.01969999999999983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235</v>
      </c>
      <c r="H49" s="4">
        <f>B75-D75</f>
        <v>-0.004699999999999704</v>
      </c>
      <c r="I49" s="4"/>
      <c r="J49" s="12"/>
    </row>
    <row r="50" spans="1:10" ht="12.75">
      <c r="A50" s="1" t="s">
        <v>96</v>
      </c>
      <c r="B50" s="1" t="s">
        <v>65</v>
      </c>
      <c r="D50" s="2">
        <v>0</v>
      </c>
      <c r="E50" s="2"/>
      <c r="F50" s="2"/>
      <c r="G50" s="2" t="s">
        <v>236</v>
      </c>
      <c r="H50" s="4">
        <f>B77-D77</f>
        <v>0.019700000000000273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-0.037800000000004275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239</v>
      </c>
      <c r="H52" s="4">
        <f>B81-D81</f>
        <v>0.1095000000000006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114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SDCheeseboro</cp:lastModifiedBy>
  <dcterms:modified xsi:type="dcterms:W3CDTF">2001-12-05T22:00:32Z</dcterms:modified>
  <cp:category/>
  <cp:version/>
  <cp:contentType/>
  <cp:contentStatus/>
</cp:coreProperties>
</file>