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<sst xmlns="http://schemas.openxmlformats.org/spreadsheetml/2006/main" count="302" uniqueCount="258">
  <si>
    <t>Labels</t>
  </si>
  <si>
    <t>Part1</t>
  </si>
  <si>
    <t>END</t>
  </si>
  <si>
    <t>Date,  11/27/01</t>
  </si>
  <si>
    <t>Time,  1:57:36 PM</t>
  </si>
  <si>
    <t>6-Circle-X</t>
  </si>
  <si>
    <t>0.0002</t>
  </si>
  <si>
    <t>6-Circle-Y</t>
  </si>
  <si>
    <t>-0.0002</t>
  </si>
  <si>
    <t>6-Circle-DIA</t>
  </si>
  <si>
    <t>3.0177</t>
  </si>
  <si>
    <t>8-Circle-X</t>
  </si>
  <si>
    <t>93.0735</t>
  </si>
  <si>
    <t>8-Circle-Y</t>
  </si>
  <si>
    <t>-0.001</t>
  </si>
  <si>
    <t>8-Circle-DIA</t>
  </si>
  <si>
    <t>3.0162</t>
  </si>
  <si>
    <t>10-Circle-X</t>
  </si>
  <si>
    <t>86.9072</t>
  </si>
  <si>
    <t>10-Circle-Y</t>
  </si>
  <si>
    <t>-10.7529</t>
  </si>
  <si>
    <t>10-Circle-DIA</t>
  </si>
  <si>
    <t>3.0968</t>
  </si>
  <si>
    <t>12-Circle-X</t>
  </si>
  <si>
    <t>46.5366</t>
  </si>
  <si>
    <t>12-Circle-Y</t>
  </si>
  <si>
    <t>3.5706</t>
  </si>
  <si>
    <t>12-Circle-DIA</t>
  </si>
  <si>
    <t>3.0969</t>
  </si>
  <si>
    <t>14-Circle-X</t>
  </si>
  <si>
    <t>6.1554</t>
  </si>
  <si>
    <t>14-Circle-Y</t>
  </si>
  <si>
    <t>-10.7487</t>
  </si>
  <si>
    <t>14-Circle-DIA</t>
  </si>
  <si>
    <t>3.0972</t>
  </si>
  <si>
    <t>16-Circle-X</t>
  </si>
  <si>
    <t>-13.4124</t>
  </si>
  <si>
    <t>16-Circle-Y</t>
  </si>
  <si>
    <t>-9.3507</t>
  </si>
  <si>
    <t>16-Circle-RAD</t>
  </si>
  <si>
    <t>1.5651</t>
  </si>
  <si>
    <t>16-Circle-RND</t>
  </si>
  <si>
    <t>0.0053</t>
  </si>
  <si>
    <t>18-Circle-X</t>
  </si>
  <si>
    <t>-3.5733</t>
  </si>
  <si>
    <t>18-Circle-Y</t>
  </si>
  <si>
    <t>-3.4571</t>
  </si>
  <si>
    <t>18-Circle-RAD</t>
  </si>
  <si>
    <t>1.5818</t>
  </si>
  <si>
    <t>18-Circle-RND</t>
  </si>
  <si>
    <t>0.0026</t>
  </si>
  <si>
    <t>20-Circle-X</t>
  </si>
  <si>
    <t>-1.8173</t>
  </si>
  <si>
    <t>20-Circle-Y</t>
  </si>
  <si>
    <t>2.2723</t>
  </si>
  <si>
    <t>20-Circle-RAD</t>
  </si>
  <si>
    <t>1.5934</t>
  </si>
  <si>
    <t>20-Circle-RND</t>
  </si>
  <si>
    <t>0.0036</t>
  </si>
  <si>
    <t>22-Circle-X</t>
  </si>
  <si>
    <t>94.8614</t>
  </si>
  <si>
    <t>22-Circle-Y</t>
  </si>
  <si>
    <t>2.2565</t>
  </si>
  <si>
    <t>22-Circle-RAD</t>
  </si>
  <si>
    <t>1.6092</t>
  </si>
  <si>
    <t>22-Circle-RND</t>
  </si>
  <si>
    <t>0.0022</t>
  </si>
  <si>
    <t>24-Circle-X</t>
  </si>
  <si>
    <t>96.5787</t>
  </si>
  <si>
    <t>24-Circle-Y</t>
  </si>
  <si>
    <t>-3.4684</t>
  </si>
  <si>
    <t>24-Circle-RAD</t>
  </si>
  <si>
    <t>1.5392</t>
  </si>
  <si>
    <t>24-Circle-RND</t>
  </si>
  <si>
    <t>0.0037</t>
  </si>
  <si>
    <t>26-Circle-X</t>
  </si>
  <si>
    <t>108.3936</t>
  </si>
  <si>
    <t>26-Circle-Y</t>
  </si>
  <si>
    <t>-9.8936</t>
  </si>
  <si>
    <t>26-Circle-RAD</t>
  </si>
  <si>
    <t>1.587</t>
  </si>
  <si>
    <t>26-Circle-RND</t>
  </si>
  <si>
    <t>0.0038</t>
  </si>
  <si>
    <t>28-Circle-X</t>
  </si>
  <si>
    <t>83.5547</t>
  </si>
  <si>
    <t>28-Circle-Y</t>
  </si>
  <si>
    <t>-82.9687</t>
  </si>
  <si>
    <t>28-Circle-RAD</t>
  </si>
  <si>
    <t>1.6196</t>
  </si>
  <si>
    <t>28-Circle-RND</t>
  </si>
  <si>
    <t>0.0025</t>
  </si>
  <si>
    <t>30-Circle-X</t>
  </si>
  <si>
    <t>20.7327</t>
  </si>
  <si>
    <t>30-Circle-Y</t>
  </si>
  <si>
    <t>-78.6636</t>
  </si>
  <si>
    <t>30-Circle-RAD</t>
  </si>
  <si>
    <t>1.5343</t>
  </si>
  <si>
    <t>30-Circle-RND</t>
  </si>
  <si>
    <t>0.0033</t>
  </si>
  <si>
    <t>61-Line-ANG</t>
  </si>
  <si>
    <t>116.2305</t>
  </si>
  <si>
    <t>61-Line-STR</t>
  </si>
  <si>
    <t>0.0162</t>
  </si>
  <si>
    <t>62-Line-ANG</t>
  </si>
  <si>
    <t>71.2455</t>
  </si>
  <si>
    <t>62-Line-STR</t>
  </si>
  <si>
    <t>63-Line-ANG</t>
  </si>
  <si>
    <t>164.9913</t>
  </si>
  <si>
    <t>63-Line-STR</t>
  </si>
  <si>
    <t>0.0034</t>
  </si>
  <si>
    <t>64-Line-ANG</t>
  </si>
  <si>
    <t>74.9136</t>
  </si>
  <si>
    <t>64-Line-STR</t>
  </si>
  <si>
    <t>0</t>
  </si>
  <si>
    <t>65-Line-ANG</t>
  </si>
  <si>
    <t>-75.1618</t>
  </si>
  <si>
    <t>65-Line-STR</t>
  </si>
  <si>
    <t>66-Line-ANG</t>
  </si>
  <si>
    <t>-164.9862</t>
  </si>
  <si>
    <t>66-Line-STR</t>
  </si>
  <si>
    <t>0.0011</t>
  </si>
  <si>
    <t>67-Circle-X</t>
  </si>
  <si>
    <t>46.5186</t>
  </si>
  <si>
    <t>67-Circle-Y</t>
  </si>
  <si>
    <t>-161.6309</t>
  </si>
  <si>
    <t>67-Circle-RAD</t>
  </si>
  <si>
    <t>172.4801</t>
  </si>
  <si>
    <t>67-Circle-RND</t>
  </si>
  <si>
    <t>0.0057</t>
  </si>
  <si>
    <t>68-Circle-X</t>
  </si>
  <si>
    <t>46.522</t>
  </si>
  <si>
    <t>68-Circle-Y</t>
  </si>
  <si>
    <t>-161.3873</t>
  </si>
  <si>
    <t>68-Circle-RAD</t>
  </si>
  <si>
    <t>85.1045</t>
  </si>
  <si>
    <t>68-Circle-RND</t>
  </si>
  <si>
    <t>69-Width-WID</t>
  </si>
  <si>
    <t>3.9905</t>
  </si>
  <si>
    <t>69-Width-WCA</t>
  </si>
  <si>
    <t>-164.9861</t>
  </si>
  <si>
    <t>70-Width-WID</t>
  </si>
  <si>
    <t>2.7676</t>
  </si>
  <si>
    <t>70-Width-WCA</t>
  </si>
  <si>
    <t>71-Width-WID</t>
  </si>
  <si>
    <t>17.7198</t>
  </si>
  <si>
    <t>71-Width-WCA</t>
  </si>
  <si>
    <t>72-Width-WID</t>
  </si>
  <si>
    <t>107.4093</t>
  </si>
  <si>
    <t>72-Width-WCA</t>
  </si>
  <si>
    <t>73-Width-WID</t>
  </si>
  <si>
    <t>92.6169</t>
  </si>
  <si>
    <t>73-Width-WCA</t>
  </si>
  <si>
    <t>74-Width-WID</t>
  </si>
  <si>
    <t>20.1096</t>
  </si>
  <si>
    <t>74-Width-WCA</t>
  </si>
  <si>
    <t>76-Point-X</t>
  </si>
  <si>
    <t>-17.7123</t>
  </si>
  <si>
    <t>76-Point-Y</t>
  </si>
  <si>
    <t>-2.707</t>
  </si>
  <si>
    <t>77-Point-X</t>
  </si>
  <si>
    <t>-17.7274</t>
  </si>
  <si>
    <t>77-Point-Y</t>
  </si>
  <si>
    <t>-17.7675</t>
  </si>
  <si>
    <t>78-Point-X</t>
  </si>
  <si>
    <t>-17.7451</t>
  </si>
  <si>
    <t>78-Point-Y</t>
  </si>
  <si>
    <t>-41.0111</t>
  </si>
  <si>
    <t>79-Point-X</t>
  </si>
  <si>
    <t>-17.7445</t>
  </si>
  <si>
    <t>79-Point-Y</t>
  </si>
  <si>
    <t>-59.0247</t>
  </si>
  <si>
    <t>80-Point-X</t>
  </si>
  <si>
    <t>-17.7415</t>
  </si>
  <si>
    <t>80-Point-Y</t>
  </si>
  <si>
    <t>-78.4536</t>
  </si>
  <si>
    <t>82-Point-X</t>
  </si>
  <si>
    <t>107.409</t>
  </si>
  <si>
    <t>82-Point-Y</t>
  </si>
  <si>
    <t>24.5628</t>
  </si>
  <si>
    <t>83-Point-X</t>
  </si>
  <si>
    <t>107.4095</t>
  </si>
  <si>
    <t>83-Point-Y</t>
  </si>
  <si>
    <t>10.2198</t>
  </si>
  <si>
    <t>84-Point-X</t>
  </si>
  <si>
    <t>107.4902</t>
  </si>
  <si>
    <t>84-Point-Y</t>
  </si>
  <si>
    <t>-7.8228</t>
  </si>
  <si>
    <t>85-Point-X</t>
  </si>
  <si>
    <t>107.4068</t>
  </si>
  <si>
    <t>85-Point-Y</t>
  </si>
  <si>
    <t>-29.8547</t>
  </si>
  <si>
    <t>86-Point-X</t>
  </si>
  <si>
    <t>107.4079</t>
  </si>
  <si>
    <t>86-Point-Y</t>
  </si>
  <si>
    <t>-47.2604</t>
  </si>
  <si>
    <t>Header1,  ** 5333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</si>
  <si>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</si>
  <si>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</si>
  <si>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</si>
  <si>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</si>
  <si>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</si>
  <si>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</si>
  <si>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</si>
  <si>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</si>
  <si>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</si>
  <si>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</si>
  <si>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</si>
  <si>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</si>
  <si>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</si>
  <si>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</si>
  <si>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</si>
  <si>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</si>
  <si>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</si>
  <si>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</si>
  <si>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</si>
  <si>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</si>
  <si>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</si>
  <si>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</si>
  <si>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</si>
  <si>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</si>
  <si>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</si>
  <si>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</si>
  <si>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</si>
  <si>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</si>
  <si>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</si>
  <si>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</si>
  <si>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</si>
  <si>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</si>
  <si>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</si>
  <si>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</si>
  <si>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</si>
  <si>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</si>
  <si>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</si>
  <si>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</si>
  <si>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</si>
  <si>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</si>
  <si>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</si>
  <si>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</si>
  <si>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</si>
  <si>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</si>
  <si>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</si>
  <si>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</si>
  <si>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</si>
  <si>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</si>
  <si>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</si>
  <si>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</si>
  <si>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</si>
  <si>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</si>
  <si>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</si>
  <si>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</si>
  <si>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</si>
  <si>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</si>
  <si>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</si>
  <si>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</si>
  <si>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</si>
  <si>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</si>
  <si>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</si>
  <si>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4B 2-4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</si>
</sst>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15" sqref="H15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5333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 t="s">
        <v>257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>
        <v>6.66322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>
        <v>0.018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>
        <v>0.018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>
        <v>0.018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204</v>
      </c>
      <c r="H9" s="4">
        <v>0.018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205</v>
      </c>
      <c r="F10" s="2"/>
      <c r="G10" s="2" t="s">
        <v>206</v>
      </c>
      <c r="H10" s="4">
        <v>0.195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207</v>
      </c>
      <c r="H11" s="4">
        <v>0.0185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208</v>
      </c>
      <c r="H12" s="4">
        <v>0.0195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209</v>
      </c>
      <c r="F13" s="2"/>
      <c r="G13" s="2" t="s">
        <v>210</v>
      </c>
      <c r="H13" s="4">
        <v>0.0185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211</v>
      </c>
      <c r="H14" s="4">
        <v>0.02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212</v>
      </c>
      <c r="F16" s="2"/>
      <c r="G16" s="6" t="s">
        <v>213</v>
      </c>
      <c r="H16" s="8">
        <f>AVERAGE(H6:H14)</f>
        <v>0.038166666666666675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215</v>
      </c>
      <c r="F19" s="2"/>
      <c r="G19" s="2" t="s">
        <v>216</v>
      </c>
      <c r="H19" s="4">
        <f>H16*25.4</f>
        <v>0.9694333333333335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218</v>
      </c>
      <c r="H21" s="9">
        <f>H4/(H19*H18*0.001)</f>
        <v>0.8105935244319503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198</v>
      </c>
      <c r="H24" s="4">
        <f>B4-D4</f>
        <v>0.0002</v>
      </c>
      <c r="I24" s="4">
        <f>B5-D5</f>
        <v>-0.0002</v>
      </c>
      <c r="J24" s="4">
        <f>B6-D6</f>
        <v>0.007700000000000262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201</v>
      </c>
      <c r="H25" s="4">
        <f>B7-D7</f>
        <v>0.013499999999993406</v>
      </c>
      <c r="I25" s="4">
        <f>B8-D8</f>
        <v>-0.001</v>
      </c>
      <c r="J25" s="4">
        <f>B9-D9</f>
        <v>0.006200000000000205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219</v>
      </c>
      <c r="F27" s="2"/>
      <c r="G27" s="2" t="s">
        <v>205</v>
      </c>
      <c r="H27" s="4">
        <f>B10-D10</f>
        <v>0.0011999999999972033</v>
      </c>
      <c r="I27" s="4">
        <f>B11-D11</f>
        <v>-0.001900000000000901</v>
      </c>
      <c r="J27" s="4">
        <f>B12-D12</f>
        <v>-0.0032000000000000917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209</v>
      </c>
      <c r="H28" s="4">
        <f>B13-D13</f>
        <v>0.006599999999998829</v>
      </c>
      <c r="I28" s="4">
        <f>B14-D14</f>
        <v>0.005600000000000271</v>
      </c>
      <c r="J28" s="4">
        <f>B15-D15</f>
        <v>-0.0030999999999998806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212</v>
      </c>
      <c r="H29" s="4">
        <f>B16-D16</f>
        <v>0.00140000000000029</v>
      </c>
      <c r="I29" s="4">
        <f>B17-D17</f>
        <v>0.0022999999999999687</v>
      </c>
      <c r="J29" s="4">
        <f>B18-D18</f>
        <v>-0.0028000000000001357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215</v>
      </c>
      <c r="H33" s="11">
        <f>B19-D19</f>
        <v>-0.04139999999999944</v>
      </c>
      <c r="I33" s="11">
        <f>B20-D20</f>
        <v>0.01929999999999943</v>
      </c>
      <c r="J33" s="11">
        <f>B21-D21</f>
        <v>-0.024900000000000144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219</v>
      </c>
      <c r="H34" s="11">
        <f>B23-D23</f>
        <v>-0.0043000000000001926</v>
      </c>
      <c r="I34" s="11">
        <f>B24-D24</f>
        <v>-0.006099999999999994</v>
      </c>
      <c r="J34" s="11">
        <f>B25-D25</f>
        <v>-0.008199999999999985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219</v>
      </c>
      <c r="F35" s="2"/>
      <c r="G35" s="2" t="s">
        <v>219</v>
      </c>
      <c r="H35" s="11">
        <f>B27-D27</f>
        <v>-0.009299999999999864</v>
      </c>
      <c r="I35" s="11">
        <f>B28-D28</f>
        <v>0.006299999999999972</v>
      </c>
      <c r="J35" s="11">
        <f>B29-D29</f>
        <v>0.0033999999999998476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219</v>
      </c>
      <c r="H36" s="11">
        <f>B31-D31</f>
        <v>-0.006599999999991724</v>
      </c>
      <c r="I36" s="11">
        <f>B32-D32</f>
        <v>-0.009500000000000064</v>
      </c>
      <c r="J36" s="11">
        <f>B33-D33</f>
        <v>0.019199999999999884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219</v>
      </c>
      <c r="H37" s="11">
        <f>B35-D35</f>
        <v>-0.04930000000000234</v>
      </c>
      <c r="I37" s="11">
        <f>B36-D36</f>
        <v>-0.01739999999999986</v>
      </c>
      <c r="J37" s="11">
        <f>B37-D37</f>
        <v>-0.05080000000000018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219</v>
      </c>
      <c r="H38" s="11">
        <f>B39-D39</f>
        <v>0.019600000000011164</v>
      </c>
      <c r="I38" s="11">
        <f>B40-D40</f>
        <v>-0.0025999999999992696</v>
      </c>
      <c r="J38" s="11">
        <f>B41-D41</f>
        <v>-0.0030000000000001137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219</v>
      </c>
      <c r="F39" s="2"/>
      <c r="G39" s="2" t="s">
        <v>219</v>
      </c>
      <c r="H39" s="11">
        <f>B43-D43</f>
        <v>-0.010300000000000864</v>
      </c>
      <c r="I39" s="11">
        <f>B44-D44</f>
        <v>0.008300000000005525</v>
      </c>
      <c r="J39" s="11">
        <f>B45-D45</f>
        <v>0.02959999999999985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219</v>
      </c>
      <c r="H40" s="11">
        <f>B47-D47</f>
        <v>-0.03129999999999811</v>
      </c>
      <c r="I40" s="11">
        <f>B48-D48</f>
        <v>-0.07460000000000377</v>
      </c>
      <c r="J40" s="11">
        <f>B49-D49</f>
        <v>-0.05570000000000008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219</v>
      </c>
      <c r="F43" s="2"/>
      <c r="G43" s="2" t="s">
        <v>226</v>
      </c>
      <c r="H43" s="4">
        <f>B63-D63</f>
        <v>-0.011400000000001853</v>
      </c>
      <c r="I43" s="4">
        <f>B64-D64</f>
        <v>-0.19589999999999463</v>
      </c>
      <c r="J43" s="4">
        <f>B65-D65</f>
        <v>0.20009999999999195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227</v>
      </c>
      <c r="H44" s="4">
        <f>B67-D67</f>
        <v>-0.008000000000002672</v>
      </c>
      <c r="I44" s="4">
        <f>B68-D68</f>
        <v>0.04769999999999186</v>
      </c>
      <c r="J44" s="4">
        <f>B69-D69</f>
        <v>-0.06550000000000011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-0.009500000000000064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230</v>
      </c>
      <c r="H48" s="4">
        <f>B73-D73</f>
        <v>0.017599999999999838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231</v>
      </c>
      <c r="H49" s="4">
        <f>B75-D75</f>
        <v>-0.010200000000001097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232</v>
      </c>
      <c r="H50" s="4">
        <f>B77-D77</f>
        <v>0.019300000000001205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-0.023099999999999454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235</v>
      </c>
      <c r="H52" s="4">
        <f>B81-D81</f>
        <v>0.019600000000000506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66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109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100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104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111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107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168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169</v>
      </c>
      <c r="B90" s="1" t="s">
        <v>170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171</v>
      </c>
      <c r="B91" s="1" t="s">
        <v>172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173</v>
      </c>
      <c r="B92" s="1" t="s">
        <v>174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175</v>
      </c>
      <c r="B93" s="1" t="s">
        <v>176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177</v>
      </c>
      <c r="B94" s="1" t="s">
        <v>178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179</v>
      </c>
      <c r="B95" s="1" t="s">
        <v>180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181</v>
      </c>
      <c r="B96" s="1" t="s">
        <v>182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183</v>
      </c>
      <c r="B97" s="1" t="s">
        <v>184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185</v>
      </c>
      <c r="B98" s="1" t="s">
        <v>186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187</v>
      </c>
      <c r="B99" s="1" t="s">
        <v>188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192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2001-12-05T00:04:33Z</dcterms:modified>
  <cp:category/>
  <cp:version/>
  <cp:contentType/>
  <cp:contentStatus/>
</cp:coreProperties>
</file>