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<sst xmlns="http://schemas.openxmlformats.org/spreadsheetml/2006/main" count="302" uniqueCount="262">
  <si>
    <t>Labels</t>
  </si>
  <si>
    <t>Part1</t>
  </si>
  <si>
    <t>END</t>
  </si>
  <si>
    <t>Date,  11/27/01</t>
  </si>
  <si>
    <t>Time,  1:32:45 PM</t>
  </si>
  <si>
    <t>6-Circle-X</t>
  </si>
  <si>
    <t>0.0006</t>
  </si>
  <si>
    <t>6-Circle-Y</t>
  </si>
  <si>
    <t>-0.0004</t>
  </si>
  <si>
    <t>6-Circle-DIA</t>
  </si>
  <si>
    <t>3.0187</t>
  </si>
  <si>
    <t>8-Circle-X</t>
  </si>
  <si>
    <t>93.0758</t>
  </si>
  <si>
    <t>8-Circle-Y</t>
  </si>
  <si>
    <t>-0.0016</t>
  </si>
  <si>
    <t>8-Circle-DIA</t>
  </si>
  <si>
    <t>3.018</t>
  </si>
  <si>
    <t>10-Circle-X</t>
  </si>
  <si>
    <t>86.9088</t>
  </si>
  <si>
    <t>10-Circle-Y</t>
  </si>
  <si>
    <t>-10.7522</t>
  </si>
  <si>
    <t>10-Circle-DIA</t>
  </si>
  <si>
    <t>3.0975</t>
  </si>
  <si>
    <t>12-Circle-X</t>
  </si>
  <si>
    <t>46.5375</t>
  </si>
  <si>
    <t>12-Circle-Y</t>
  </si>
  <si>
    <t>3.5696</t>
  </si>
  <si>
    <t>12-Circle-DIA</t>
  </si>
  <si>
    <t>3.0976</t>
  </si>
  <si>
    <t>14-Circle-X</t>
  </si>
  <si>
    <t>6.1554</t>
  </si>
  <si>
    <t>14-Circle-Y</t>
  </si>
  <si>
    <t>-10.7511</t>
  </si>
  <si>
    <t>14-Circle-DIA</t>
  </si>
  <si>
    <t>3.0991</t>
  </si>
  <si>
    <t>16-Circle-X</t>
  </si>
  <si>
    <t>-13.4043</t>
  </si>
  <si>
    <t>16-Circle-Y</t>
  </si>
  <si>
    <t>-9.3565</t>
  </si>
  <si>
    <t>16-Circle-RAD</t>
  </si>
  <si>
    <t>1.5719</t>
  </si>
  <si>
    <t>16-Circle-RND</t>
  </si>
  <si>
    <t>0.0056</t>
  </si>
  <si>
    <t>18-Circle-X</t>
  </si>
  <si>
    <t>-3.563</t>
  </si>
  <si>
    <t>18-Circle-Y</t>
  </si>
  <si>
    <t>-3.4627</t>
  </si>
  <si>
    <t>18-Circle-RAD</t>
  </si>
  <si>
    <t>1.5715</t>
  </si>
  <si>
    <t>18-Circle-RND</t>
  </si>
  <si>
    <t>0.0031</t>
  </si>
  <si>
    <t>20-Circle-X</t>
  </si>
  <si>
    <t>-1.8246</t>
  </si>
  <si>
    <t>20-Circle-Y</t>
  </si>
  <si>
    <t>2.2712</t>
  </si>
  <si>
    <t>20-Circle-RAD</t>
  </si>
  <si>
    <t>1.5879</t>
  </si>
  <si>
    <t>20-Circle-RND</t>
  </si>
  <si>
    <t>0.0037</t>
  </si>
  <si>
    <t>22-Circle-X</t>
  </si>
  <si>
    <t>94.8693</t>
  </si>
  <si>
    <t>22-Circle-Y</t>
  </si>
  <si>
    <t>2.259</t>
  </si>
  <si>
    <t>22-Circle-RAD</t>
  </si>
  <si>
    <t>1.6024</t>
  </si>
  <si>
    <t>22-Circle-RND</t>
  </si>
  <si>
    <t>0.0016</t>
  </si>
  <si>
    <t>24-Circle-X</t>
  </si>
  <si>
    <t>96.5967</t>
  </si>
  <si>
    <t>24-Circle-Y</t>
  </si>
  <si>
    <t>-3.458</t>
  </si>
  <si>
    <t>24-Circle-RAD</t>
  </si>
  <si>
    <t>1.5561</t>
  </si>
  <si>
    <t>24-Circle-RND</t>
  </si>
  <si>
    <t>0.0047</t>
  </si>
  <si>
    <t>26-Circle-X</t>
  </si>
  <si>
    <t>108.3826</t>
  </si>
  <si>
    <t>26-Circle-Y</t>
  </si>
  <si>
    <t>-9.9046</t>
  </si>
  <si>
    <t>26-Circle-RAD</t>
  </si>
  <si>
    <t>1.6021</t>
  </si>
  <si>
    <t>26-Circle-RND</t>
  </si>
  <si>
    <t>0.0025</t>
  </si>
  <si>
    <t>28-Circle-X</t>
  </si>
  <si>
    <t>83.5557</t>
  </si>
  <si>
    <t>28-Circle-Y</t>
  </si>
  <si>
    <t>-82.9714</t>
  </si>
  <si>
    <t>28-Circle-RAD</t>
  </si>
  <si>
    <t>1.6177</t>
  </si>
  <si>
    <t>28-Circle-RND</t>
  </si>
  <si>
    <t>0.0019</t>
  </si>
  <si>
    <t>30-Circle-X</t>
  </si>
  <si>
    <t>20.7406</t>
  </si>
  <si>
    <t>30-Circle-Y</t>
  </si>
  <si>
    <t>-78.6419</t>
  </si>
  <si>
    <t>30-Circle-RAD</t>
  </si>
  <si>
    <t>1.554</t>
  </si>
  <si>
    <t>30-Circle-RND</t>
  </si>
  <si>
    <t>0.0036</t>
  </si>
  <si>
    <t>61-Line-ANG</t>
  </si>
  <si>
    <t>116.2302</t>
  </si>
  <si>
    <t>61-Line-STR</t>
  </si>
  <si>
    <t>0.0154</t>
  </si>
  <si>
    <t>62-Line-ANG</t>
  </si>
  <si>
    <t>71.2524</t>
  </si>
  <si>
    <t>62-Line-STR</t>
  </si>
  <si>
    <t>0.0097</t>
  </si>
  <si>
    <t>63-Line-ANG</t>
  </si>
  <si>
    <t>164.9684</t>
  </si>
  <si>
    <t>63-Line-STR</t>
  </si>
  <si>
    <t>0.0008</t>
  </si>
  <si>
    <t>64-Line-ANG</t>
  </si>
  <si>
    <t>74.9037</t>
  </si>
  <si>
    <t>64-Line-STR</t>
  </si>
  <si>
    <t>0</t>
  </si>
  <si>
    <t>65-Line-ANG</t>
  </si>
  <si>
    <t>-75.0393</t>
  </si>
  <si>
    <t>65-Line-STR</t>
  </si>
  <si>
    <t>66-Line-ANG</t>
  </si>
  <si>
    <t>-164.9421</t>
  </si>
  <si>
    <t>66-Line-STR</t>
  </si>
  <si>
    <t>0.0022</t>
  </si>
  <si>
    <t>67-Circle-X</t>
  </si>
  <si>
    <t>46.5379</t>
  </si>
  <si>
    <t>67-Circle-Y</t>
  </si>
  <si>
    <t>-161.3848</t>
  </si>
  <si>
    <t>67-Circle-RAD</t>
  </si>
  <si>
    <t>172.2381</t>
  </si>
  <si>
    <t>67-Circle-RND</t>
  </si>
  <si>
    <t>68-Circle-X</t>
  </si>
  <si>
    <t>46.5336</t>
  </si>
  <si>
    <t>68-Circle-Y</t>
  </si>
  <si>
    <t>-161.4071</t>
  </si>
  <si>
    <t>68-Circle-RAD</t>
  </si>
  <si>
    <t>85.1238</t>
  </si>
  <si>
    <t>68-Circle-RND</t>
  </si>
  <si>
    <t>69-Width-WID</t>
  </si>
  <si>
    <t>3.9789</t>
  </si>
  <si>
    <t>69-Width-WCA</t>
  </si>
  <si>
    <t>-164.9422</t>
  </si>
  <si>
    <t>70-Width-WID</t>
  </si>
  <si>
    <t>2.7612</t>
  </si>
  <si>
    <t>70-Width-WCA</t>
  </si>
  <si>
    <t>71-Width-WID</t>
  </si>
  <si>
    <t>17.7197</t>
  </si>
  <si>
    <t>71-Width-WCA</t>
  </si>
  <si>
    <t>-243.7698</t>
  </si>
  <si>
    <t>72-Width-WID</t>
  </si>
  <si>
    <t>107.4107</t>
  </si>
  <si>
    <t>72-Width-WCA</t>
  </si>
  <si>
    <t>-288.7476</t>
  </si>
  <si>
    <t>73-Width-WID</t>
  </si>
  <si>
    <t>92.6143</t>
  </si>
  <si>
    <t>73-Width-WCA</t>
  </si>
  <si>
    <t>-285.0963</t>
  </si>
  <si>
    <t>74-Width-WID</t>
  </si>
  <si>
    <t>20.1474</t>
  </si>
  <si>
    <t>74-Width-WCA</t>
  </si>
  <si>
    <t>-195.0316</t>
  </si>
  <si>
    <t>76-Point-X</t>
  </si>
  <si>
    <t>-17.7132</t>
  </si>
  <si>
    <t>76-Point-Y</t>
  </si>
  <si>
    <t>-2.7132</t>
  </si>
  <si>
    <t>77-Point-X</t>
  </si>
  <si>
    <t>-17.7269</t>
  </si>
  <si>
    <t>77-Point-Y</t>
  </si>
  <si>
    <t>-17.7728</t>
  </si>
  <si>
    <t>78-Point-X</t>
  </si>
  <si>
    <t>-17.7436</t>
  </si>
  <si>
    <t>78-Point-Y</t>
  </si>
  <si>
    <t>-41.0154</t>
  </si>
  <si>
    <t>79-Point-X</t>
  </si>
  <si>
    <t>-17.7437</t>
  </si>
  <si>
    <t>79-Point-Y</t>
  </si>
  <si>
    <t>-59.0276</t>
  </si>
  <si>
    <t>80-Point-X</t>
  </si>
  <si>
    <t>-17.7422</t>
  </si>
  <si>
    <t>80-Point-Y</t>
  </si>
  <si>
    <t>-78.4377</t>
  </si>
  <si>
    <t>82-Point-X</t>
  </si>
  <si>
    <t>107.4093</t>
  </si>
  <si>
    <t>82-Point-Y</t>
  </si>
  <si>
    <t>24.5619</t>
  </si>
  <si>
    <t>83-Point-X</t>
  </si>
  <si>
    <t>107.4094</t>
  </si>
  <si>
    <t>83-Point-Y</t>
  </si>
  <si>
    <t>10.2165</t>
  </si>
  <si>
    <t>84-Point-X</t>
  </si>
  <si>
    <t>107.41</t>
  </si>
  <si>
    <t>84-Point-Y</t>
  </si>
  <si>
    <t>-7.8509</t>
  </si>
  <si>
    <t>85-Point-X</t>
  </si>
  <si>
    <t>107.4079</t>
  </si>
  <si>
    <t>85-Point-Y</t>
  </si>
  <si>
    <t>-29.8594</t>
  </si>
  <si>
    <t>86-Point-X</t>
  </si>
  <si>
    <t>107.4067</t>
  </si>
  <si>
    <t>86-Point-Y</t>
  </si>
  <si>
    <t>-47.2652</t>
  </si>
  <si>
    <t>Header1,  ** 5330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</si>
  <si>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</si>
  <si>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</si>
  <si>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</si>
  <si>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</si>
  <si>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</si>
  <si>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</si>
  <si>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</si>
  <si>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</si>
  <si>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</si>
  <si>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</si>
  <si>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</si>
  <si>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</si>
  <si>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</si>
  <si>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</si>
  <si>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</si>
  <si>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</si>
  <si>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</si>
  <si>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</si>
  <si>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</si>
  <si>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</si>
  <si>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</si>
  <si>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</si>
  <si>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</si>
  <si>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</si>
  <si>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</si>
  <si>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</si>
  <si>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</si>
  <si>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</si>
  <si>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</si>
  <si>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</si>
  <si>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</si>
  <si>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</si>
  <si>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</si>
  <si>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</si>
  <si>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</si>
  <si>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</si>
  <si>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</si>
  <si>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</si>
  <si>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</si>
  <si>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</si>
  <si>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</si>
  <si>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</si>
  <si>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</si>
  <si>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</si>
  <si>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</si>
  <si>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</si>
  <si>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</si>
  <si>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</si>
  <si>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</si>
  <si>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</si>
  <si>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</si>
  <si>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</si>
  <si>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</si>
  <si>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</si>
  <si>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</si>
  <si>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</si>
  <si>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</si>
  <si>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</si>
  <si>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</si>
  <si>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</si>
  <si>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</si>
  <si>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4A 3-4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</si>
</sst>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9" sqref="H9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5330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 t="s">
        <v>261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>
        <v>6.78226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>
        <v>0.018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>
        <v>0.0185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>
        <v>0.018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>
        <v>0.0185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>
        <v>0.019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>
        <v>0.018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>
        <v>0.0185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>
        <v>0.0185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>
        <v>0.019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>
        <f>AVERAGE(H6:H14)</f>
        <v>0.018444444444444444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219</v>
      </c>
      <c r="F19" s="2"/>
      <c r="G19" s="2" t="s">
        <v>220</v>
      </c>
      <c r="H19" s="4">
        <f>H16*25.4</f>
        <v>0.46848888888888884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222</v>
      </c>
      <c r="H21" s="9">
        <f>H4/(H19*H18*0.001)</f>
        <v>1.7073087467373536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202</v>
      </c>
      <c r="H24" s="4">
        <f>B4-D4</f>
        <v>0.0006</v>
      </c>
      <c r="I24" s="4">
        <f>B5-D5</f>
        <v>-0.0004</v>
      </c>
      <c r="J24" s="4">
        <f>B6-D6</f>
        <v>0.008700000000000152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205</v>
      </c>
      <c r="H25" s="4">
        <f>B7-D7</f>
        <v>0.015799999999998704</v>
      </c>
      <c r="I25" s="4">
        <f>B8-D8</f>
        <v>-0.0016</v>
      </c>
      <c r="J25" s="4">
        <f>B9-D9</f>
        <v>0.008000000000000007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223</v>
      </c>
      <c r="F27" s="2"/>
      <c r="G27" s="2" t="s">
        <v>209</v>
      </c>
      <c r="H27" s="4">
        <f>B10-D10</f>
        <v>0.0027999999999934744</v>
      </c>
      <c r="I27" s="4">
        <f>B11-D11</f>
        <v>-0.001200000000000756</v>
      </c>
      <c r="J27" s="4">
        <f>B12-D12</f>
        <v>-0.0024999999999999467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213</v>
      </c>
      <c r="H28" s="4">
        <f>B13-D13</f>
        <v>0.007500000000000284</v>
      </c>
      <c r="I28" s="4">
        <f>B14-D14</f>
        <v>0.0045999999999999375</v>
      </c>
      <c r="J28" s="4">
        <f>B15-D15</f>
        <v>-0.0024000000000001798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216</v>
      </c>
      <c r="H29" s="4">
        <f>B16-D16</f>
        <v>0.00140000000000029</v>
      </c>
      <c r="I29" s="4">
        <f>B17-D17</f>
        <v>-9.999999999976694E-05</v>
      </c>
      <c r="J29" s="4">
        <f>B18-D18</f>
        <v>-0.0009000000000001229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219</v>
      </c>
      <c r="H33" s="11">
        <f>B19-D19</f>
        <v>-0.033299999999998775</v>
      </c>
      <c r="I33" s="11">
        <f>B20-D20</f>
        <v>0.013499999999998735</v>
      </c>
      <c r="J33" s="11">
        <f>B21-D21</f>
        <v>-0.018100000000000005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223</v>
      </c>
      <c r="H34" s="11">
        <f>B23-D23</f>
        <v>0.005999999999999783</v>
      </c>
      <c r="I34" s="11">
        <f>B24-D24</f>
        <v>-0.011699999999999822</v>
      </c>
      <c r="J34" s="11">
        <f>B25-D25</f>
        <v>-0.018500000000000183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223</v>
      </c>
      <c r="F35" s="2"/>
      <c r="G35" s="2" t="s">
        <v>223</v>
      </c>
      <c r="H35" s="11">
        <f>B27-D27</f>
        <v>-0.016599999999999948</v>
      </c>
      <c r="I35" s="11">
        <f>B28-D28</f>
        <v>0.005199999999999871</v>
      </c>
      <c r="J35" s="11">
        <f>B29-D29</f>
        <v>-0.0020999999999999908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223</v>
      </c>
      <c r="H36" s="11">
        <f>B31-D31</f>
        <v>0.001300000000000523</v>
      </c>
      <c r="I36" s="11">
        <f>B32-D32</f>
        <v>-0.007000000000000117</v>
      </c>
      <c r="J36" s="11">
        <f>B33-D33</f>
        <v>0.012399999999999967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223</v>
      </c>
      <c r="H37" s="11">
        <f>B35-D35</f>
        <v>-0.03130000000000166</v>
      </c>
      <c r="I37" s="11">
        <f>B36-D36</f>
        <v>-0.007000000000000117</v>
      </c>
      <c r="J37" s="11">
        <f>B37-D37</f>
        <v>-0.03390000000000004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223</v>
      </c>
      <c r="H38" s="11">
        <f>B39-D39</f>
        <v>0.008600000000001273</v>
      </c>
      <c r="I38" s="11">
        <f>B40-D40</f>
        <v>-0.013600000000000279</v>
      </c>
      <c r="J38" s="11">
        <f>B41-D41</f>
        <v>0.0121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-0.00929999999999609</v>
      </c>
      <c r="I39" s="11">
        <f>B44-D44</f>
        <v>0.00560000000000116</v>
      </c>
      <c r="J39" s="11">
        <f>B45-D45</f>
        <v>0.027699999999999836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223</v>
      </c>
      <c r="H40" s="11">
        <f>B47-D47</f>
        <v>-0.023399999999998755</v>
      </c>
      <c r="I40" s="11">
        <f>B48-D48</f>
        <v>-0.05290000000000816</v>
      </c>
      <c r="J40" s="11">
        <f>B49-D49</f>
        <v>-0.03600000000000003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223</v>
      </c>
      <c r="F43" s="2"/>
      <c r="G43" s="2" t="s">
        <v>230</v>
      </c>
      <c r="H43" s="4">
        <f>B63-D63</f>
        <v>0.007899999999999352</v>
      </c>
      <c r="I43" s="4">
        <f>B64-D64</f>
        <v>0.050199999999989586</v>
      </c>
      <c r="J43" s="4">
        <f>B65-D65</f>
        <v>-0.04189999999999827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231</v>
      </c>
      <c r="H44" s="4">
        <f>B67-D67</f>
        <v>0.0035999999999987153</v>
      </c>
      <c r="I44" s="4">
        <f>B68-D68</f>
        <v>0.027899999999988268</v>
      </c>
      <c r="J44" s="4">
        <f>B69-D69</f>
        <v>-0.04619999999999891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-0.02110000000000012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234</v>
      </c>
      <c r="H48" s="4">
        <f>B73-D73</f>
        <v>0.011200000000000099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235</v>
      </c>
      <c r="H49" s="4">
        <f>B75-D75</f>
        <v>-0.010300000000000864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236</v>
      </c>
      <c r="H50" s="4">
        <f>B77-D77</f>
        <v>0.020700000000005048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-0.0257000000000005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239</v>
      </c>
      <c r="H52" s="4">
        <f>B81-D81</f>
        <v>0.05740000000000123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121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122</v>
      </c>
      <c r="B63" s="1" t="s">
        <v>123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124</v>
      </c>
      <c r="B64" s="1" t="s">
        <v>125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126</v>
      </c>
      <c r="B65" s="1" t="s">
        <v>127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128</v>
      </c>
      <c r="B66" s="1" t="s">
        <v>98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50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116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2001-12-04T23:46:06Z</dcterms:modified>
  <cp:category/>
  <cp:version/>
  <cp:contentType/>
  <cp:contentStatus/>
</cp:coreProperties>
</file>